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ilha3" sheetId="1" r:id="rId1"/>
    <sheet name="Planilha2" sheetId="2" r:id="rId2"/>
    <sheet name="Planilha1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<sst xmlns="http://schemas.openxmlformats.org/spreadsheetml/2006/main" count="62" uniqueCount="53">
  <si>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</si>
  <si>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</si>
  <si>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</si>
  <si>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</si>
  <si>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</si>
  <si>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0000043/2020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</si>
  <si>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</si>
  <si>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</si>
  <si>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</si>
  <si>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</si>
  <si>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</si>
  <si>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</si>
  <si>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</si>
  <si>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</si>
  <si>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</si>
  <si>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</si>
  <si>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</si>
  <si>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</si>
  <si>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de linhas de sangue, contendo em uma única embalagem: 1 linha arterial com ramal para entrada de soro de 140 cm com perfurador na extremidade, pronto para perfurar o frasco do soro, 1 linha venosa universal e 1 isolador de pressão.-Disponível para todos os modelos de máquinas com segmento de bomba de 8 mm.</t>
  </si>
  <si>
    <t>048.36.0703</t>
  </si>
  <si>
    <t>UNIDADE</t>
  </si>
  <si>
    <t>Lote: 2</t>
  </si>
  <si>
    <t>Dialisador capilar com membrana de polissulfona para uso único de alto fluxo/alta eficiência. Coeficiente de ultrafiltração:  fx80, superfície 1.8m2, priming 95, esterilizado a vapor. Material descartável de uso único.</t>
  </si>
  <si>
    <t>048.36.0704</t>
  </si>
  <si>
    <t>Lote: 3</t>
  </si>
  <si>
    <t>Cateter em poliuretano triplo lúmen, 13.5 Fr - Femural_x005F_x000D_
Para hemodiálise</t>
  </si>
  <si>
    <t>048.36.0705</t>
  </si>
  <si>
    <t>Lote: 4</t>
  </si>
  <si>
    <t>Cateter em poliuretano triplo lúmen, 12 Fr - jugular_x005F_x000D_
Para hemodialise</t>
  </si>
  <si>
    <t>048.36.0706</t>
  </si>
  <si>
    <t>Lote: 5</t>
  </si>
  <si>
    <t>Isolador de pressão utilizado como barreira protetora descartável para monitores de pressão em equipamentos de hemodiálise.-Possuindo membrana hidrofóbica bacteriana com porosidade de 0,2 microns que permite medir e monitorar a pressão nas linhas de sangue, evitando a contaminação do equipamento. Componente principal de fabricação: PVC atóxico. Esterilizados em E.T.O.</t>
  </si>
  <si>
    <t>048.36.0707</t>
  </si>
  <si>
    <t>Lote: 6</t>
  </si>
  <si>
    <t>Dialisador capilar com menbrana de polissulfona para uso único de alto fluxo/alta eficiência. Coeficiente de ultrafiltração: fx100, superfície 2.2m2, priming 95, esterilizado a vapor. Material descartável de uso único.</t>
  </si>
  <si>
    <t>048.36.1276</t>
  </si>
  <si>
    <t>Lote: 7</t>
  </si>
  <si>
    <t>Agulha para fistula arteriovenosa em plástico transparente, descartável, esteril, atóxica, apirogenica, canula em aço inoxidável, bisel trifacetado e siliconado, asa flexivel na cor padronizada (verde), conector luer femea, interruptor de fluxo de-alta precisão e protetores nas extremidades. Embalada em papel grau cirurgico 16G, 1 pol. 30 cm de comprimento.</t>
  </si>
  <si>
    <t>048.36.1277</t>
  </si>
  <si>
    <t>Lote: 8</t>
  </si>
  <si>
    <t>CPHD básico, concentrado líquido de bicarbonato de sódio para tratamento de hemodiálise -  8,4%</t>
  </si>
  <si>
    <t>048.09.0452</t>
  </si>
  <si>
    <t>GALÃO</t>
  </si>
  <si>
    <t>Lote: 9</t>
  </si>
  <si>
    <t>CPHD ÁCIDO_x005F_x000D_
CPHD ácido, concentrado ácido para tratamento de hemodiálise - diluição 1:34, k1.5, Ca 2.5, glicose 1.0</t>
  </si>
  <si>
    <t>048.09.0498</t>
  </si>
  <si>
    <t>Lote: 10</t>
  </si>
  <si>
    <t>Diasafe plus dialysis fluid filter fresenius medical care, recomendado para a preparação de dialisante ultrapuro para utilização em diálise. (modelo de referência do equipamento fresenius medical care 4008s)</t>
  </si>
  <si>
    <t>048.52.0110</t>
  </si>
  <si>
    <t>Lote: 11</t>
  </si>
  <si>
    <t>Desinfetante de alto nível para utilização exclusiva na desinfecção de máquinas de hemodiálise ( modelo de referência do equipamento FRESENIUS MEDICAL CARE 4008S ) e no reprocessamento de dialisadores.-Á base de peróxido de hidrogenio 91.8g/+ácido acético 8,0g/+ estabilizante 0,2g, mantendo como princípio ativo ácido peracético 3,4%, apresentação em galões com 5 litros. Rótulo de identificação contendo a formulação, instruções de uso, data de fabricação, lote, prazo de validade, registro na anvisa e distribudora responsável.(Puristeril 340).</t>
  </si>
  <si>
    <t>048.11.0037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</si>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</sst>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2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164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1" fillId="0" borderId="0" xfId="0" applyNumberFormat="1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A5" sqref="A5"/>
    </sheetView>
  </sheetViews>
  <sheetFormatPr defaultColWidth="8.710937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11.57421875" style="0" hidden="1" customWidth="1"/>
  </cols>
  <sheetData>
    <row r="1" ht="21">
      <c r="A1" s="1" t="s">
        <v>0</v>
      </c>
    </row>
    <row r="3" spans="1:9" ht="15.75">
      <c r="A3" s="2" t="s">
        <v>1</v>
      </c>
      <c r="B3" s="2" t="s">
        <v>2</v>
      </c>
      <c r="D3" s="2" t="s">
        <v>3</v>
      </c>
      <c r="I3">
        <v>865</v>
      </c>
    </row>
    <row r="4" ht="15.75">
      <c r="A4" s="2" t="s">
        <v>4</v>
      </c>
    </row>
    <row r="5" ht="15.75">
      <c r="A5" s="3" t="s">
        <v>5</v>
      </c>
    </row>
    <row r="6" ht="15.75">
      <c r="A6" s="3" t="s">
        <v>6</v>
      </c>
    </row>
    <row r="7" spans="1:9" ht="15.75">
      <c r="A7" s="4" t="s">
        <v>7</v>
      </c>
      <c r="I7">
        <v>2</v>
      </c>
    </row>
    <row r="8" spans="1:11" ht="1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K8" s="5" t="s">
        <v>16</v>
      </c>
    </row>
    <row r="9" spans="1:8" ht="15">
      <c r="A9" s="8"/>
      <c r="B9" s="8"/>
      <c r="C9" s="8"/>
      <c r="D9" s="8"/>
      <c r="E9" s="8"/>
      <c r="F9" s="8"/>
      <c r="G9" s="8"/>
      <c r="H9" s="8"/>
    </row>
    <row r="10" spans="1:8" ht="15">
      <c r="A10" s="8" t="s">
        <v>17</v>
      </c>
      <c r="B10" s="8"/>
      <c r="C10" s="8"/>
      <c r="D10" s="8"/>
      <c r="E10" s="8"/>
      <c r="F10" s="8"/>
      <c r="G10" s="8"/>
      <c r="H10" s="8"/>
    </row>
    <row r="11" spans="1:11" ht="75">
      <c r="A11" s="7" t="s">
        <v>18</v>
      </c>
      <c r="B11" s="8" t="s">
        <v>19</v>
      </c>
      <c r="C11" s="8">
        <v>1</v>
      </c>
      <c r="D11" s="9">
        <v>1000</v>
      </c>
      <c r="E11" s="8" t="s">
        <v>20</v>
      </c>
      <c r="F11" s="10">
        <v>0</v>
      </c>
      <c r="G11" s="11"/>
      <c r="H11" s="13">
        <f>D11*F11</f>
        <v>0</v>
      </c>
      <c r="I11">
        <v>58800</v>
      </c>
      <c r="K11" s="6">
        <f>SUM(H11:H11)</f>
        <v>0</v>
      </c>
    </row>
    <row r="12" spans="1:8" ht="15">
      <c r="A12" s="8"/>
      <c r="B12" s="8"/>
      <c r="C12" s="8"/>
      <c r="D12" s="8"/>
      <c r="E12" s="8"/>
      <c r="F12" s="8"/>
      <c r="G12" s="8"/>
      <c r="H12" s="8"/>
    </row>
    <row r="13" spans="1:8" ht="15">
      <c r="A13" s="8" t="s">
        <v>21</v>
      </c>
      <c r="B13" s="8"/>
      <c r="C13" s="8"/>
      <c r="D13" s="8"/>
      <c r="E13" s="8"/>
      <c r="F13" s="8"/>
      <c r="G13" s="8"/>
      <c r="H13" s="8"/>
    </row>
    <row r="14" spans="1:11" ht="45">
      <c r="A14" s="7" t="s">
        <v>22</v>
      </c>
      <c r="B14" s="8" t="s">
        <v>23</v>
      </c>
      <c r="C14" s="8">
        <v>2</v>
      </c>
      <c r="D14" s="9">
        <v>1000</v>
      </c>
      <c r="E14" s="8" t="s">
        <v>20</v>
      </c>
      <c r="F14" s="10">
        <v>0</v>
      </c>
      <c r="G14" s="11"/>
      <c r="H14" s="13">
        <f>D14*F14</f>
        <v>0</v>
      </c>
      <c r="I14">
        <v>58802</v>
      </c>
      <c r="K14" s="6">
        <f>SUM(H14:H14)</f>
        <v>0</v>
      </c>
    </row>
    <row r="15" spans="1:8" ht="15">
      <c r="A15" s="8"/>
      <c r="B15" s="8"/>
      <c r="C15" s="8"/>
      <c r="D15" s="8"/>
      <c r="E15" s="8"/>
      <c r="F15" s="8"/>
      <c r="G15" s="8"/>
      <c r="H15" s="8"/>
    </row>
    <row r="16" spans="1:8" ht="15">
      <c r="A16" s="8" t="s">
        <v>24</v>
      </c>
      <c r="B16" s="8"/>
      <c r="C16" s="8"/>
      <c r="D16" s="8"/>
      <c r="E16" s="8"/>
      <c r="F16" s="8"/>
      <c r="G16" s="8"/>
      <c r="H16" s="8"/>
    </row>
    <row r="17" spans="1:11" ht="30">
      <c r="A17" s="7" t="s">
        <v>25</v>
      </c>
      <c r="B17" s="8" t="s">
        <v>26</v>
      </c>
      <c r="C17" s="8">
        <v>3</v>
      </c>
      <c r="D17" s="9">
        <v>144</v>
      </c>
      <c r="E17" s="8" t="s">
        <v>20</v>
      </c>
      <c r="F17" s="10">
        <v>0</v>
      </c>
      <c r="G17" s="11"/>
      <c r="H17" s="13">
        <f>D17*F17</f>
        <v>0</v>
      </c>
      <c r="I17">
        <v>58808</v>
      </c>
      <c r="K17" s="6">
        <f>SUM(H17:H17)</f>
        <v>0</v>
      </c>
    </row>
    <row r="18" spans="1:8" ht="15">
      <c r="A18" s="8"/>
      <c r="B18" s="8"/>
      <c r="C18" s="8"/>
      <c r="D18" s="8"/>
      <c r="E18" s="8"/>
      <c r="F18" s="8"/>
      <c r="G18" s="8"/>
      <c r="H18" s="8"/>
    </row>
    <row r="19" spans="1:8" ht="15">
      <c r="A19" s="8" t="s">
        <v>27</v>
      </c>
      <c r="B19" s="8"/>
      <c r="C19" s="8"/>
      <c r="D19" s="8"/>
      <c r="E19" s="8"/>
      <c r="F19" s="8"/>
      <c r="G19" s="8"/>
      <c r="H19" s="8"/>
    </row>
    <row r="20" spans="1:11" ht="30">
      <c r="A20" s="7" t="s">
        <v>28</v>
      </c>
      <c r="B20" s="8" t="s">
        <v>29</v>
      </c>
      <c r="C20" s="8">
        <v>4</v>
      </c>
      <c r="D20" s="9">
        <v>96</v>
      </c>
      <c r="E20" s="8" t="s">
        <v>20</v>
      </c>
      <c r="F20" s="10">
        <v>0</v>
      </c>
      <c r="G20" s="11"/>
      <c r="H20" s="13">
        <f>D20*F20</f>
        <v>0</v>
      </c>
      <c r="I20">
        <v>58810</v>
      </c>
      <c r="K20" s="6">
        <f>SUM(H20:H20)</f>
        <v>0</v>
      </c>
    </row>
    <row r="21" spans="1:8" ht="15">
      <c r="A21" s="8"/>
      <c r="B21" s="8"/>
      <c r="C21" s="8"/>
      <c r="D21" s="8"/>
      <c r="E21" s="8"/>
      <c r="F21" s="8"/>
      <c r="G21" s="8"/>
      <c r="H21" s="8"/>
    </row>
    <row r="22" spans="1:8" ht="15">
      <c r="A22" s="8" t="s">
        <v>30</v>
      </c>
      <c r="B22" s="8"/>
      <c r="C22" s="8"/>
      <c r="D22" s="8"/>
      <c r="E22" s="8"/>
      <c r="F22" s="8"/>
      <c r="G22" s="8"/>
      <c r="H22" s="8"/>
    </row>
    <row r="23" spans="1:11" ht="90">
      <c r="A23" s="7" t="s">
        <v>31</v>
      </c>
      <c r="B23" s="8" t="s">
        <v>32</v>
      </c>
      <c r="C23" s="8">
        <v>5</v>
      </c>
      <c r="D23" s="9">
        <v>720</v>
      </c>
      <c r="E23" s="8" t="s">
        <v>20</v>
      </c>
      <c r="F23" s="10">
        <v>0</v>
      </c>
      <c r="G23" s="11"/>
      <c r="H23" s="13">
        <f>D23*F23</f>
        <v>0</v>
      </c>
      <c r="I23">
        <v>58814</v>
      </c>
      <c r="K23" s="6">
        <f>SUM(H23:H23)</f>
        <v>0</v>
      </c>
    </row>
    <row r="24" spans="1:8" ht="15">
      <c r="A24" s="8"/>
      <c r="B24" s="8"/>
      <c r="C24" s="8"/>
      <c r="D24" s="8"/>
      <c r="E24" s="8"/>
      <c r="F24" s="8"/>
      <c r="G24" s="8"/>
      <c r="H24" s="8"/>
    </row>
    <row r="25" spans="1:8" ht="15">
      <c r="A25" s="8" t="s">
        <v>33</v>
      </c>
      <c r="B25" s="8"/>
      <c r="C25" s="8"/>
      <c r="D25" s="8"/>
      <c r="E25" s="8"/>
      <c r="F25" s="8"/>
      <c r="G25" s="8"/>
      <c r="H25" s="8"/>
    </row>
    <row r="26" spans="1:11" ht="45">
      <c r="A26" s="7" t="s">
        <v>34</v>
      </c>
      <c r="B26" s="8" t="s">
        <v>35</v>
      </c>
      <c r="C26" s="8">
        <v>6</v>
      </c>
      <c r="D26" s="9">
        <v>240</v>
      </c>
      <c r="E26" s="8" t="s">
        <v>20</v>
      </c>
      <c r="F26" s="10">
        <v>0</v>
      </c>
      <c r="G26" s="11"/>
      <c r="H26" s="13">
        <f>D26*F26</f>
        <v>0</v>
      </c>
      <c r="I26">
        <v>68437</v>
      </c>
      <c r="K26" s="6">
        <f>SUM(H26:H26)</f>
        <v>0</v>
      </c>
    </row>
    <row r="27" spans="1:8" ht="15">
      <c r="A27" s="8"/>
      <c r="B27" s="8"/>
      <c r="C27" s="8"/>
      <c r="D27" s="8"/>
      <c r="E27" s="8"/>
      <c r="F27" s="8"/>
      <c r="G27" s="8"/>
      <c r="H27" s="8"/>
    </row>
    <row r="28" spans="1:8" ht="15">
      <c r="A28" s="8" t="s">
        <v>36</v>
      </c>
      <c r="B28" s="8"/>
      <c r="C28" s="8"/>
      <c r="D28" s="8"/>
      <c r="E28" s="8"/>
      <c r="F28" s="8"/>
      <c r="G28" s="8"/>
      <c r="H28" s="8"/>
    </row>
    <row r="29" spans="1:11" ht="75">
      <c r="A29" s="7" t="s">
        <v>37</v>
      </c>
      <c r="B29" s="8" t="s">
        <v>38</v>
      </c>
      <c r="C29" s="8">
        <v>7</v>
      </c>
      <c r="D29" s="9">
        <v>500</v>
      </c>
      <c r="E29" s="8" t="s">
        <v>20</v>
      </c>
      <c r="F29" s="10">
        <v>0</v>
      </c>
      <c r="G29" s="11"/>
      <c r="H29" s="13">
        <f>D29*F29</f>
        <v>0</v>
      </c>
      <c r="I29">
        <v>68438</v>
      </c>
      <c r="K29" s="6">
        <f>SUM(H29:H29)</f>
        <v>0</v>
      </c>
    </row>
    <row r="30" spans="1:8" ht="15">
      <c r="A30" s="8"/>
      <c r="B30" s="8"/>
      <c r="C30" s="8"/>
      <c r="D30" s="8"/>
      <c r="E30" s="8"/>
      <c r="F30" s="8"/>
      <c r="G30" s="8"/>
      <c r="H30" s="8"/>
    </row>
    <row r="31" spans="1:8" ht="15">
      <c r="A31" s="8" t="s">
        <v>39</v>
      </c>
      <c r="B31" s="8"/>
      <c r="C31" s="8"/>
      <c r="D31" s="8"/>
      <c r="E31" s="8"/>
      <c r="F31" s="8"/>
      <c r="G31" s="8"/>
      <c r="H31" s="8"/>
    </row>
    <row r="32" spans="1:11" ht="30">
      <c r="A32" s="7" t="s">
        <v>40</v>
      </c>
      <c r="B32" s="8" t="s">
        <v>41</v>
      </c>
      <c r="C32" s="8">
        <v>8</v>
      </c>
      <c r="D32" s="9">
        <v>720</v>
      </c>
      <c r="E32" s="8" t="s">
        <v>42</v>
      </c>
      <c r="F32" s="10">
        <v>0</v>
      </c>
      <c r="G32" s="11"/>
      <c r="H32" s="13">
        <f>D32*F32</f>
        <v>0</v>
      </c>
      <c r="I32">
        <v>58804</v>
      </c>
      <c r="K32" s="6">
        <f>SUM(H32:H32)</f>
        <v>0</v>
      </c>
    </row>
    <row r="33" spans="1:8" ht="15">
      <c r="A33" s="8"/>
      <c r="B33" s="8"/>
      <c r="C33" s="8"/>
      <c r="D33" s="8"/>
      <c r="E33" s="8"/>
      <c r="F33" s="8"/>
      <c r="G33" s="8"/>
      <c r="H33" s="8"/>
    </row>
    <row r="34" spans="1:8" ht="15">
      <c r="A34" s="8" t="s">
        <v>43</v>
      </c>
      <c r="B34" s="8"/>
      <c r="C34" s="8"/>
      <c r="D34" s="8"/>
      <c r="E34" s="8"/>
      <c r="F34" s="8"/>
      <c r="G34" s="8"/>
      <c r="H34" s="8"/>
    </row>
    <row r="35" spans="1:11" ht="45">
      <c r="A35" s="7" t="s">
        <v>44</v>
      </c>
      <c r="B35" s="8" t="s">
        <v>45</v>
      </c>
      <c r="C35" s="8">
        <v>9</v>
      </c>
      <c r="D35" s="9">
        <v>720</v>
      </c>
      <c r="E35" s="8" t="s">
        <v>20</v>
      </c>
      <c r="F35" s="10">
        <v>0</v>
      </c>
      <c r="G35" s="11"/>
      <c r="H35" s="13">
        <f>D35*F35</f>
        <v>0</v>
      </c>
      <c r="I35">
        <v>68436</v>
      </c>
      <c r="K35" s="6">
        <f>SUM(H35:H35)</f>
        <v>0</v>
      </c>
    </row>
    <row r="36" spans="1:8" ht="15">
      <c r="A36" s="8"/>
      <c r="B36" s="8"/>
      <c r="C36" s="8"/>
      <c r="D36" s="8"/>
      <c r="E36" s="8"/>
      <c r="F36" s="8"/>
      <c r="G36" s="8"/>
      <c r="H36" s="8"/>
    </row>
    <row r="37" spans="1:8" ht="15">
      <c r="A37" s="8" t="s">
        <v>46</v>
      </c>
      <c r="B37" s="8"/>
      <c r="C37" s="8"/>
      <c r="D37" s="8"/>
      <c r="E37" s="8"/>
      <c r="F37" s="8"/>
      <c r="G37" s="8"/>
      <c r="H37" s="8"/>
    </row>
    <row r="38" spans="1:11" ht="45">
      <c r="A38" s="7" t="s">
        <v>47</v>
      </c>
      <c r="B38" s="8" t="s">
        <v>48</v>
      </c>
      <c r="C38" s="8">
        <v>10</v>
      </c>
      <c r="D38" s="9">
        <v>20</v>
      </c>
      <c r="E38" s="8" t="s">
        <v>20</v>
      </c>
      <c r="F38" s="10">
        <v>0</v>
      </c>
      <c r="G38" s="11"/>
      <c r="H38" s="13">
        <f>D38*F38</f>
        <v>0</v>
      </c>
      <c r="I38">
        <v>58812</v>
      </c>
      <c r="K38" s="6">
        <f>SUM(H38:H38)</f>
        <v>0</v>
      </c>
    </row>
    <row r="39" spans="1:8" ht="15">
      <c r="A39" s="8"/>
      <c r="B39" s="8"/>
      <c r="C39" s="8"/>
      <c r="D39" s="8"/>
      <c r="E39" s="8"/>
      <c r="F39" s="8"/>
      <c r="G39" s="8"/>
      <c r="H39" s="8"/>
    </row>
    <row r="40" spans="1:8" ht="15">
      <c r="A40" s="8" t="s">
        <v>49</v>
      </c>
      <c r="B40" s="8"/>
      <c r="C40" s="8"/>
      <c r="D40" s="8"/>
      <c r="E40" s="8"/>
      <c r="F40" s="8"/>
      <c r="G40" s="8"/>
      <c r="H40" s="8"/>
    </row>
    <row r="41" spans="1:11" ht="120">
      <c r="A41" s="7" t="s">
        <v>50</v>
      </c>
      <c r="B41" s="8" t="s">
        <v>51</v>
      </c>
      <c r="C41" s="8">
        <v>11</v>
      </c>
      <c r="D41" s="9">
        <v>24</v>
      </c>
      <c r="E41" s="8" t="s">
        <v>42</v>
      </c>
      <c r="F41" s="10">
        <v>0</v>
      </c>
      <c r="G41" s="11"/>
      <c r="H41" s="13">
        <f>D41*F41</f>
        <v>0</v>
      </c>
      <c r="I41">
        <v>58816</v>
      </c>
      <c r="K41" s="6">
        <f>SUM(H41:H41)</f>
        <v>0</v>
      </c>
    </row>
    <row r="42" spans="1:8" ht="15">
      <c r="A42" s="8"/>
      <c r="B42" s="8"/>
      <c r="C42" s="8"/>
      <c r="D42" s="8"/>
      <c r="E42" s="8"/>
      <c r="F42" s="8"/>
      <c r="G42" s="8"/>
      <c r="H42" s="8"/>
    </row>
    <row r="43" spans="1:8" ht="21">
      <c r="A43" s="8"/>
      <c r="B43" s="8"/>
      <c r="C43" s="8"/>
      <c r="D43" s="8"/>
      <c r="E43" s="8"/>
      <c r="F43" s="8"/>
      <c r="G43" s="12" t="s">
        <v>52</v>
      </c>
      <c r="H43" s="14">
        <f>SUM(H9:H42)</f>
        <v>0</v>
      </c>
    </row>
    <row r="44" spans="1:8" ht="15">
      <c r="A44" s="8"/>
      <c r="B44" s="8"/>
      <c r="C44" s="8"/>
      <c r="D44" s="8"/>
      <c r="E44" s="8"/>
      <c r="F44" s="8"/>
      <c r="G44" s="8"/>
      <c r="H44" s="8"/>
    </row>
  </sheetData>
  <sheetProtection sheet="1" objects="1" scenarios="1" formatCells="0" formatColumns="0" formatRows="0" insertColumns="0" insertRows="0" insertHyperlinks="0" deleteColumns="0" deleteRows="0" sort="0" autoFilter="0" pivotTables="0"/>
  <printOptions/>
  <pageMargins left="0.511805555555555" right="0.511805555555555" top="0.7875" bottom="0.7875" header="0.511805555555555" footer="0.511805555555555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511805555555555" right="0.51180555555555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ruth.dias</cp:lastModifiedBy>
  <cp:lastPrinted>2020-05-12T14:55:58Z</cp:lastPrinted>
  <dcterms:created xsi:type="dcterms:W3CDTF">2020-04-28T12:33:22Z</dcterms:created>
  <dcterms:modified xsi:type="dcterms:W3CDTF">2020-05-12T14:58:03Z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