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055" windowHeight="1048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<sst xmlns="http://schemas.openxmlformats.org/spreadsheetml/2006/main" count="202" uniqueCount="148">
  <si>
    <t>PREFEITURA MUNICIPAL DE QUISSAMÃ</t>
  </si>
  <si>
    <t xml:space="preserve">Fornecedor : </t>
  </si>
  <si>
    <t xml:space="preserve">CNPJ : </t>
  </si>
  <si>
    <t xml:space="preserve">Tel. : </t>
  </si>
  <si>
    <t xml:space="preserve">Endereço : </t>
  </si>
  <si>
    <t>PREGãO/PROCESSO POR LOTE :  0000236/2021</t>
  </si>
  <si>
    <t xml:space="preserve">PROCESSO ADMINISTRATIVO :  </t>
  </si>
  <si>
    <t>DESCRICAO</t>
  </si>
  <si>
    <t>PRODUTO</t>
  </si>
  <si>
    <t>ITEM</t>
  </si>
  <si>
    <t>QUANTIDADE</t>
  </si>
  <si>
    <t>UN</t>
  </si>
  <si>
    <t>VALOR UNITARIO</t>
  </si>
  <si>
    <t>MARCA</t>
  </si>
  <si>
    <t>TOTAL</t>
  </si>
  <si>
    <t>TOTAL POR LOTE</t>
  </si>
  <si>
    <t>Lote: 1</t>
  </si>
  <si>
    <t>Condicionador para eletrodo do aparelho AVL 9180.</t>
  </si>
  <si>
    <t>048.35.0007</t>
  </si>
  <si>
    <t>FRASCO</t>
  </si>
  <si>
    <t>Controle de qualidade em três níveis - análise de íons seletivos</t>
  </si>
  <si>
    <t>048.35.0074</t>
  </si>
  <si>
    <t>CAIXA</t>
  </si>
  <si>
    <t>Eletrodo de cálcio para aparelho AVL 9180.</t>
  </si>
  <si>
    <t>048.35.0010</t>
  </si>
  <si>
    <t>UNIDADE</t>
  </si>
  <si>
    <t>Eletrodo de potássio para aperelho AVL 9180</t>
  </si>
  <si>
    <t>048.35.0011</t>
  </si>
  <si>
    <t>Eletrodo de referência para aparelho AVL 9180.</t>
  </si>
  <si>
    <t>048.35.0012</t>
  </si>
  <si>
    <t>Eletrodo de sódio para aparelho AVL 9180.</t>
  </si>
  <si>
    <t>048.35.0013</t>
  </si>
  <si>
    <t>TSE SNAP PAK P/ APARELHO AVL 9180.</t>
  </si>
  <si>
    <t>048.35.0045</t>
  </si>
  <si>
    <t>Solução diluente de urina</t>
  </si>
  <si>
    <t>048.35.0073</t>
  </si>
  <si>
    <t>Locação de equipamento para análise de ions seletivos conforme especificações: Analisador de eletrólitos para dosagem  NA, K , CA E LI com as seguintes caracteristicas:-Sistema de eletródos livre de manutenção, com capacidade de realização de 60 amostras/hora, volume de aspiração de no máximo 95 microlitros ; eletródos cambiáveis para uso uso em uma única máquina; calibração totalmente automática de 1 ponto e 2 pontos, programa para avaliação de controle de qualidade;  sistema de “STAND BY”; sistema de empacotamento de reagentes e esgoto fechado, evitando assim risco de contaminação do usuário.</t>
  </si>
  <si>
    <t>047.12.0076</t>
  </si>
  <si>
    <t>SOLUÇÃO DE LIMPEZA PARA APARELHO AVL 9180</t>
  </si>
  <si>
    <t>048.22.0300</t>
  </si>
  <si>
    <t>Lote: 2</t>
  </si>
  <si>
    <t>Controle de qualidade em três níveis - realização de exames de hematologia</t>
  </si>
  <si>
    <t>048.35.0076</t>
  </si>
  <si>
    <t>CONJUNTO DE REAGENTES PARA REALIZAÇÃO DE HEMOGRAMAS COM MÍNIMO DE 20 PARÂMETROS E TRÊS PARTES DIFERENCIAIS.</t>
  </si>
  <si>
    <t>048.35.0077</t>
  </si>
  <si>
    <t>TESTE</t>
  </si>
  <si>
    <t>Locação de equipamento para realização de testes de hematologia, conforme especificações:-Analisador hematológico com no mínimo 22 ( vinte e dois parametros ), capacidade mínima 60 testes por hora, diferencial apresentada em cinco partes, análises de amostras patolícas com emissão de flags, detector de nível de reagentes, com contagem global daa série vermelha, índices hematimétricos, alarmes para anormalidades de forma, tamanho, conteúdo hemoglobínico, com gráficos de distribuição, com contagem global de plaquetas com gráfico de distribuição e liberação do plaquetograma, que utilize 2 ( duas ) ou mais metodologiaas, sendo uma delas citometria de fluxo, com capaciddade de memória para 10.000 resultados com possibilidade de "backup" dos mesmos, com acesso de amostras randômico.</t>
  </si>
  <si>
    <t>047.12.0080</t>
  </si>
  <si>
    <t>Lote: 3</t>
  </si>
  <si>
    <t>LUVA DE PROCEDIMENTO DESCARTAVEL. TAMANHO M, CONFECCIONADA EM LATEX NATURAL, TEXTURA UNIFORME, ESPESSURA MEDIA DE 0,16MM E COMPRIMENTO MINIMO DE 25CM, CAIXA COM 100 UNIDADES.-LUVA DE PROCEDIMENTO DESCARTAVEL. TAMANHO M, CONFECCIONADA EM LATEX NATURAL, TEXTURA UNIFORME, ESPESSURA MEDIA DE 0,16MM E COMPRIMENTO MINIMO DE 25CM, INTEGRO E UNIFORME, FORMATO ANATOMICO, AMBIDESTRA, LUBRIFICADA COM MATERIAL BIO-ABSORVIVEL, ATOXICO, EM QUANTIDADE ADEQUADA, VEDADA A PRESENÇA DE TALCO, RESISTENTE A TRAÇÃO, HIPOALERGENICA, NÃO ESTERIL, DESCARTAVEL, E DEMAIS ESPECIFICAÇÕES CONFORME NBR 13392/95, EMBALADA EM CAIXAS, CONTENDO DADOS DE IDENTIFICAÇÃO, PROCEDENCIA, VALIDADE, NUMERO DO LOTE E REGISTRO NO MS. APRESENTAÇÃO CAIXA COM 100 UNIDADES.</t>
  </si>
  <si>
    <t>048.36.0008</t>
  </si>
  <si>
    <t>LUVA DE PROCEDIMENTO DESCARTAVEL. TAMANHO P, CONFECCIONADA EM LATEX NATURAL, TEXTURA UNIFORME, ESPESSURA MEDIA DE 0,16MM E COMPRIMENTO MINIMO DE 25CM, CAIXA COM 100 UNIDADES.-LUVA DE PROCEDIMENTO DESCARTAVEL. TAMANHO P, CONFECCIONADA EM LATEX NATURAL, TEXTURA UNIFORME, ESPESSURA MEDIA DE 0,16MM E COMPRIMENTO MINIMO DE 25CM, INTEGRO E UNIFORME, FORMATO ANATOMICO, AMBIDESTRA, LUBRIFICADA COM MATERIAL BIO-ABSORVIVEL, ATOXICO, EM QUANTIDADE ADEQUADA, VEDADA A PRESENÇA DE TALCO, RESISTENTE A TRAÇAO, HIPOALERGENICA, NAO ESTERIL, DESCARTAVEL, E DEMAIS ESPECIFICAÇOES CONFORME NBR 13392/95, EMBALADA EM CAIXAS, CONTENDO DADOS DE IDENTIFICAÇAO, PROCEDENCIA, VALIDADE, NUMERO DO LOTE E REGISTRO NO MS. APRESENTAÇÃO EM CAIXA COM 100 UNIDADES.</t>
  </si>
  <si>
    <t>048.36.0009</t>
  </si>
  <si>
    <t>Locação de Centífugas clinicas (para utilização de materiais de coleta), com capacidade de 28 tubos de 12 a 15 ml, controle de velocidade: 500 à 3400 RPM, motor de indução sem escovas, voltagem: 110 volts.</t>
  </si>
  <si>
    <t>047.12.0074</t>
  </si>
  <si>
    <t>Agulha de coleta múltipla  25 x 8, apresentação: em caixa com 100 unidades (vácuo).</t>
  </si>
  <si>
    <t>048.35.0001</t>
  </si>
  <si>
    <t>Coletor de urina de 24 horas com tampa em rosca, volume 2000 ml</t>
  </si>
  <si>
    <t>048.35.0005</t>
  </si>
  <si>
    <t>Lápis dermográfico para escrita em tubo de vidro, apresentação em caixa com 10 unidades</t>
  </si>
  <si>
    <t>048.35.0024</t>
  </si>
  <si>
    <t>LÁMINA LAPIDADA COM EXTREMIDADE FOSCA PARA MICROSCOPIA, APRESENTAÇÃO EM CAIXA COM 50 UNIDADES</t>
  </si>
  <si>
    <t>048.35.0060</t>
  </si>
  <si>
    <t>Pote estéril para Cultura de Urina com capacidade de 50ml.</t>
  </si>
  <si>
    <t>048.35.0029</t>
  </si>
  <si>
    <t>Pote para exame de Urina com capacidade de 50ml.</t>
  </si>
  <si>
    <t>048.35.0030</t>
  </si>
  <si>
    <t>Pote para exames de fezes com capacidade de 50ml.</t>
  </si>
  <si>
    <t>048.35.0028</t>
  </si>
  <si>
    <t>PROVETA DE 1000 ML GRADUADA E AFERIDA</t>
  </si>
  <si>
    <t>048.35.0070</t>
  </si>
  <si>
    <t>PROVETA DE 500 ML GRADUADA E AFERIDA</t>
  </si>
  <si>
    <t>048.35.0071</t>
  </si>
  <si>
    <t>Seringa com anti coagulante lítico para gasometria com agulha hipodérmica estéril.</t>
  </si>
  <si>
    <t>048.35.0031</t>
  </si>
  <si>
    <t>Solução de glicose para teste de tolerancia oral 75gr.</t>
  </si>
  <si>
    <t>048.35.0032</t>
  </si>
  <si>
    <t>SWAB com meio de transporte Stuart.</t>
  </si>
  <si>
    <t>048.35.0040</t>
  </si>
  <si>
    <t>Tubo EDTA K3 02ml, de plástico com trava na tampa, apresentação em caixa com 100 unidades</t>
  </si>
  <si>
    <t>048.35.0046</t>
  </si>
  <si>
    <t>TUBO EPPENDORF DE 01 ML</t>
  </si>
  <si>
    <t>048.35.0064</t>
  </si>
  <si>
    <t>Tubo para bioquímica de plástico com gel separador c/ capacidade de 8ml, apresentação em caixa com 100 unidades.</t>
  </si>
  <si>
    <t>048.35.0047</t>
  </si>
  <si>
    <t>Tubo Tampa Azul de plástico com capacidade de 2ml (Citrato de sódio 3,2%), apresentação em caixa com 100 unidades.</t>
  </si>
  <si>
    <t>048.35.0048</t>
  </si>
  <si>
    <t>Tubo Tampa Cinza de plástico (Fluoreto) de 04ml. cx c/ 100 unid.</t>
  </si>
  <si>
    <t>048.35.0049</t>
  </si>
  <si>
    <t>Tubo Tampa preta de plástico com pipeta descartável para VHS, apresentação em caixa com 50 unidades.</t>
  </si>
  <si>
    <t>048.35.0050</t>
  </si>
  <si>
    <t>Tubo tampa verde de plástico heparinizado de 04 ml. Cx c/ 100 unid</t>
  </si>
  <si>
    <t>048.35.0051</t>
  </si>
  <si>
    <t>Lote: 4</t>
  </si>
  <si>
    <t>ALCOOL 70%, ANTISSÉPTICO. APRESENTAÇÃO EM CAIXA COM 12 FRASCOS CONTENDO 1000ML CADA.</t>
  </si>
  <si>
    <t>048.36.0031</t>
  </si>
  <si>
    <t>Locação de Centífugas clinicas (para utilização de insumos para testes de bancada), com capacidade de 28 tubos de 12 a 15 ml, controle de velocidade: 500 à 3400 RPM, motor de indução sem escovas, voltagem: 110 volts.</t>
  </si>
  <si>
    <t>047.12.0075</t>
  </si>
  <si>
    <t>Coluna para Aparelho Deonizador de água Permution 1800.</t>
  </si>
  <si>
    <t>048.35.0006</t>
  </si>
  <si>
    <t>CORANTE AZUL CRESIL BRILHANTE</t>
  </si>
  <si>
    <t>048.35.0057</t>
  </si>
  <si>
    <t>MILILITRO</t>
  </si>
  <si>
    <t>Corante para coloração diferencial rápida em hematologia, apresentação em kit c/ 03 frascos de 500ml.</t>
  </si>
  <si>
    <t>048.35.0008</t>
  </si>
  <si>
    <t>KIT</t>
  </si>
  <si>
    <t>HBSAG TESTE RÁPIDO, APRESENTAÇÃO KIT COM 20 UNIDADES</t>
  </si>
  <si>
    <t>048.35.0059</t>
  </si>
  <si>
    <t>HCV Teste Rápido, apresentação em Kit com 20 unidades.</t>
  </si>
  <si>
    <t>048.35.0017</t>
  </si>
  <si>
    <t>Kit para coloração ziel nielsen.</t>
  </si>
  <si>
    <t>048.35.0021</t>
  </si>
  <si>
    <t>Kit para VDRL, pronto para uso</t>
  </si>
  <si>
    <t>048.35.0022</t>
  </si>
  <si>
    <t>Lâmpada para microscopio nikon (06 volts tipo 7378, 20 wats).</t>
  </si>
  <si>
    <t>048.35.0023</t>
  </si>
  <si>
    <t>PESQUISA DE SANGUE OCULTO NAS FEZES.</t>
  </si>
  <si>
    <t>048.35.0053</t>
  </si>
  <si>
    <t>PONTEIRAS DESCARTÁVES DE 10 MICROLITROS ATÉ 200MC DE VOLUME.</t>
  </si>
  <si>
    <t>048.35.0069</t>
  </si>
  <si>
    <t>Soro albumina bovina 22% de 10ml.</t>
  </si>
  <si>
    <t>048.35.0035</t>
  </si>
  <si>
    <t>SORO ANTI - B de 10ML</t>
  </si>
  <si>
    <t>048.35.0037</t>
  </si>
  <si>
    <t>SORO ANTI-A de 10ML</t>
  </si>
  <si>
    <t>048.35.0036</t>
  </si>
  <si>
    <t>Soro ANTI-D monoclonal 10ML.</t>
  </si>
  <si>
    <t>048.35.0038</t>
  </si>
  <si>
    <t>Soro de coombs antilog 10ML.</t>
  </si>
  <si>
    <t>048.35.0039</t>
  </si>
  <si>
    <t>teste rápido para sorologia de dengue IgG e IgM em tiras cx c/ 25 unid</t>
  </si>
  <si>
    <t>048.35.0041</t>
  </si>
  <si>
    <t>Waler-Rose, apresentação em caixa com 50 testes.</t>
  </si>
  <si>
    <t>048.35.0052</t>
  </si>
  <si>
    <t>Troponina I qualitativa, apresentação em caixa com 30 unidades</t>
  </si>
  <si>
    <t>048.35.0043</t>
  </si>
  <si>
    <t>Lote: 5</t>
  </si>
  <si>
    <t>LOCAÇÃO DE EQUIPAMENTO PARA DOSAGEM QUANTITATIVA DE TESTES DE PAINEL CARDIACO, CONFORME ESPECIFICAÇÕES: ANALISADOR PORTATIL DE MARCADORES CARDIACOS PARA DOSAGEM QUANTITATIVA DE: TROPONINA I, PAINEL CARDIACO (TROPONINA I, CKMB E MIOGLOBINA), PRO BNP-E D-dimero, COM RESULTADOS ATE 20 MINUTOS, NÃO NECESSITANDO DE PRE-TRATAMENTO DAS AMOSTRAS, SISTEMA DE CQ INTERNOS OU EXTERNOS.</t>
  </si>
  <si>
    <t>047.12.0145</t>
  </si>
  <si>
    <t>Kit para dosagem de Dimero D Quantitativa, apresentação em kit com 25 testes.</t>
  </si>
  <si>
    <t>048.35.0083</t>
  </si>
  <si>
    <t>Painel Cardíaco (Troponina I, CKMB e Mioglobina) apresentação Kit com 25 testes</t>
  </si>
  <si>
    <t>048.35.0084</t>
  </si>
  <si>
    <t>NT Pró BNP, apresentação em KIT com 25 testes</t>
  </si>
  <si>
    <t>048.35.0085</t>
  </si>
  <si>
    <t>Troponina I, apresentação em KIT com 25 testes</t>
  </si>
  <si>
    <t>048.35.0086</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</si>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</sst>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2">
    <xf numFmtId="0" fontId="0" fillId="0" borderId="0" xfId="0" applyFont="1" applyAlignment="1">
      <alignment/>
    </xf>
    <xf numFmtId="0" fontId="38" fillId="0" borderId="0" xfId="0" applyFont="1" applyAlignment="1">
      <alignment horizontal="left" vertical="center" wrapText="1"/>
    </xf>
    <xf numFmtId="0" fontId="0" fillId="0" borderId="0" xfId="0"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80"/>
  <sheetViews>
    <sheetView tabSelected="1" zoomScalePageLayoutView="0" workbookViewId="0" topLeftCell="A1">
      <selection activeCell="A1" sqref="A1:K80"/>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1" ht="21">
      <c r="A1" s="1" t="s">
        <v>0</v>
      </c>
      <c r="B1" s="2"/>
      <c r="C1" s="2"/>
      <c r="D1" s="2"/>
      <c r="E1" s="2"/>
      <c r="F1" s="2"/>
      <c r="G1" s="2"/>
      <c r="H1" s="2"/>
      <c r="I1" s="2"/>
      <c r="J1" s="2"/>
      <c r="K1" s="2"/>
    </row>
    <row r="2" spans="1:11" ht="15">
      <c r="A2" s="2"/>
      <c r="B2" s="2"/>
      <c r="C2" s="2"/>
      <c r="D2" s="2"/>
      <c r="E2" s="2"/>
      <c r="F2" s="2"/>
      <c r="G2" s="2"/>
      <c r="H2" s="2"/>
      <c r="I2" s="2"/>
      <c r="J2" s="2"/>
      <c r="K2" s="2"/>
    </row>
    <row r="3" spans="1:11" ht="15.75">
      <c r="A3" s="3" t="s">
        <v>1</v>
      </c>
      <c r="B3" s="3" t="s">
        <v>2</v>
      </c>
      <c r="C3" s="2"/>
      <c r="D3" s="3" t="s">
        <v>3</v>
      </c>
      <c r="E3" s="2"/>
      <c r="F3" s="2"/>
      <c r="G3" s="2"/>
      <c r="H3" s="2"/>
      <c r="I3" s="2">
        <v>1261</v>
      </c>
      <c r="J3" s="2"/>
      <c r="K3" s="2"/>
    </row>
    <row r="4" spans="1:11" ht="15.75">
      <c r="A4" s="3" t="s">
        <v>4</v>
      </c>
      <c r="B4" s="2"/>
      <c r="C4" s="2"/>
      <c r="D4" s="2"/>
      <c r="E4" s="2"/>
      <c r="F4" s="2"/>
      <c r="G4" s="2"/>
      <c r="H4" s="2"/>
      <c r="I4" s="2"/>
      <c r="J4" s="2"/>
      <c r="K4" s="2"/>
    </row>
    <row r="5" spans="1:11" ht="15.75">
      <c r="A5" s="4" t="s">
        <v>5</v>
      </c>
      <c r="B5" s="2"/>
      <c r="C5" s="2"/>
      <c r="D5" s="2"/>
      <c r="E5" s="2"/>
      <c r="F5" s="2"/>
      <c r="G5" s="2"/>
      <c r="H5" s="2"/>
      <c r="I5" s="2"/>
      <c r="J5" s="2"/>
      <c r="K5" s="2"/>
    </row>
    <row r="6" spans="1:11" ht="15.75">
      <c r="A6" s="4" t="s">
        <v>6</v>
      </c>
      <c r="B6" s="2"/>
      <c r="C6" s="2"/>
      <c r="D6" s="2"/>
      <c r="E6" s="2"/>
      <c r="F6" s="2"/>
      <c r="G6" s="2"/>
      <c r="H6" s="2"/>
      <c r="I6" s="2"/>
      <c r="J6" s="2"/>
      <c r="K6" s="2"/>
    </row>
    <row r="7" spans="1:11" ht="15.75">
      <c r="A7" s="5"/>
      <c r="B7" s="2"/>
      <c r="C7" s="2"/>
      <c r="D7" s="2"/>
      <c r="E7" s="2"/>
      <c r="F7" s="2"/>
      <c r="G7" s="2"/>
      <c r="H7" s="2"/>
      <c r="I7" s="2">
        <v>4</v>
      </c>
      <c r="J7" s="2"/>
      <c r="K7" s="2"/>
    </row>
    <row r="8" spans="1:11" ht="45">
      <c r="A8" s="6" t="s">
        <v>7</v>
      </c>
      <c r="B8" s="6" t="s">
        <v>8</v>
      </c>
      <c r="C8" s="6" t="s">
        <v>9</v>
      </c>
      <c r="D8" s="6" t="s">
        <v>10</v>
      </c>
      <c r="E8" s="6" t="s">
        <v>11</v>
      </c>
      <c r="F8" s="6" t="s">
        <v>12</v>
      </c>
      <c r="G8" s="6" t="s">
        <v>13</v>
      </c>
      <c r="H8" s="6" t="s">
        <v>14</v>
      </c>
      <c r="I8" s="2"/>
      <c r="J8" s="2"/>
      <c r="K8" s="6" t="s">
        <v>15</v>
      </c>
    </row>
    <row r="9" spans="1:11" ht="15">
      <c r="A9" s="2"/>
      <c r="B9" s="2"/>
      <c r="C9" s="2"/>
      <c r="D9" s="2"/>
      <c r="E9" s="2"/>
      <c r="F9" s="2"/>
      <c r="G9" s="2"/>
      <c r="H9" s="2"/>
      <c r="I9" s="2"/>
      <c r="J9" s="2"/>
      <c r="K9" s="2"/>
    </row>
    <row r="10" spans="1:11" ht="15">
      <c r="A10" s="2" t="s">
        <v>16</v>
      </c>
      <c r="B10" s="2"/>
      <c r="C10" s="2"/>
      <c r="D10" s="2"/>
      <c r="E10" s="2"/>
      <c r="F10" s="2"/>
      <c r="G10" s="2"/>
      <c r="H10" s="2"/>
      <c r="I10" s="2"/>
      <c r="J10" s="2"/>
      <c r="K10" s="2"/>
    </row>
    <row r="11" spans="1:11" ht="15">
      <c r="A11" s="2" t="s">
        <v>17</v>
      </c>
      <c r="B11" s="2" t="s">
        <v>18</v>
      </c>
      <c r="C11" s="2">
        <v>1</v>
      </c>
      <c r="D11" s="7">
        <v>2</v>
      </c>
      <c r="E11" s="2" t="s">
        <v>19</v>
      </c>
      <c r="F11" s="8">
        <v>0</v>
      </c>
      <c r="G11" s="9"/>
      <c r="H11" s="10">
        <f aca="true" t="shared" si="0" ref="H11:H20">D11*F11</f>
        <v>0</v>
      </c>
      <c r="I11" s="2">
        <v>43628</v>
      </c>
      <c r="J11" s="2"/>
      <c r="K11" s="2"/>
    </row>
    <row r="12" spans="1:11" ht="15">
      <c r="A12" s="2" t="s">
        <v>20</v>
      </c>
      <c r="B12" s="2" t="s">
        <v>21</v>
      </c>
      <c r="C12" s="2">
        <v>2</v>
      </c>
      <c r="D12" s="7">
        <v>12</v>
      </c>
      <c r="E12" s="2" t="s">
        <v>22</v>
      </c>
      <c r="F12" s="8">
        <v>0</v>
      </c>
      <c r="G12" s="9"/>
      <c r="H12" s="10">
        <f t="shared" si="0"/>
        <v>0</v>
      </c>
      <c r="I12" s="2">
        <v>63821</v>
      </c>
      <c r="J12" s="2"/>
      <c r="K12" s="2"/>
    </row>
    <row r="13" spans="1:11" ht="15">
      <c r="A13" s="2" t="s">
        <v>23</v>
      </c>
      <c r="B13" s="2" t="s">
        <v>24</v>
      </c>
      <c r="C13" s="2">
        <v>3</v>
      </c>
      <c r="D13" s="7">
        <v>2</v>
      </c>
      <c r="E13" s="2" t="s">
        <v>25</v>
      </c>
      <c r="F13" s="8">
        <v>0</v>
      </c>
      <c r="G13" s="9"/>
      <c r="H13" s="10">
        <f t="shared" si="0"/>
        <v>0</v>
      </c>
      <c r="I13" s="2">
        <v>43631</v>
      </c>
      <c r="J13" s="2"/>
      <c r="K13" s="2"/>
    </row>
    <row r="14" spans="1:11" ht="15">
      <c r="A14" s="2" t="s">
        <v>26</v>
      </c>
      <c r="B14" s="2" t="s">
        <v>27</v>
      </c>
      <c r="C14" s="2">
        <v>4</v>
      </c>
      <c r="D14" s="7">
        <v>2</v>
      </c>
      <c r="E14" s="2" t="s">
        <v>25</v>
      </c>
      <c r="F14" s="8">
        <v>0</v>
      </c>
      <c r="G14" s="9"/>
      <c r="H14" s="10">
        <f t="shared" si="0"/>
        <v>0</v>
      </c>
      <c r="I14" s="2">
        <v>43632</v>
      </c>
      <c r="J14" s="2"/>
      <c r="K14" s="2"/>
    </row>
    <row r="15" spans="1:11" ht="15">
      <c r="A15" s="2" t="s">
        <v>28</v>
      </c>
      <c r="B15" s="2" t="s">
        <v>29</v>
      </c>
      <c r="C15" s="2">
        <v>5</v>
      </c>
      <c r="D15" s="7">
        <v>1</v>
      </c>
      <c r="E15" s="2" t="s">
        <v>25</v>
      </c>
      <c r="F15" s="8">
        <v>0</v>
      </c>
      <c r="G15" s="9"/>
      <c r="H15" s="10">
        <f t="shared" si="0"/>
        <v>0</v>
      </c>
      <c r="I15" s="2">
        <v>43633</v>
      </c>
      <c r="J15" s="2"/>
      <c r="K15" s="2"/>
    </row>
    <row r="16" spans="1:11" ht="15">
      <c r="A16" s="2" t="s">
        <v>30</v>
      </c>
      <c r="B16" s="2" t="s">
        <v>31</v>
      </c>
      <c r="C16" s="2">
        <v>6</v>
      </c>
      <c r="D16" s="7">
        <v>2</v>
      </c>
      <c r="E16" s="2" t="s">
        <v>25</v>
      </c>
      <c r="F16" s="8">
        <v>0</v>
      </c>
      <c r="G16" s="9"/>
      <c r="H16" s="10">
        <f t="shared" si="0"/>
        <v>0</v>
      </c>
      <c r="I16" s="2">
        <v>43634</v>
      </c>
      <c r="J16" s="2"/>
      <c r="K16" s="2"/>
    </row>
    <row r="17" spans="1:11" ht="15">
      <c r="A17" s="2" t="s">
        <v>32</v>
      </c>
      <c r="B17" s="2" t="s">
        <v>33</v>
      </c>
      <c r="C17" s="2">
        <v>7</v>
      </c>
      <c r="D17" s="7">
        <v>35</v>
      </c>
      <c r="E17" s="2" t="s">
        <v>25</v>
      </c>
      <c r="F17" s="8">
        <v>0</v>
      </c>
      <c r="G17" s="9"/>
      <c r="H17" s="10">
        <f t="shared" si="0"/>
        <v>0</v>
      </c>
      <c r="I17" s="2">
        <v>43716</v>
      </c>
      <c r="J17" s="2"/>
      <c r="K17" s="2"/>
    </row>
    <row r="18" spans="1:11" ht="15">
      <c r="A18" s="2" t="s">
        <v>34</v>
      </c>
      <c r="B18" s="2" t="s">
        <v>35</v>
      </c>
      <c r="C18" s="2">
        <v>8</v>
      </c>
      <c r="D18" s="7">
        <v>1</v>
      </c>
      <c r="E18" s="2" t="s">
        <v>25</v>
      </c>
      <c r="F18" s="8">
        <v>0</v>
      </c>
      <c r="G18" s="9"/>
      <c r="H18" s="10">
        <f t="shared" si="0"/>
        <v>0</v>
      </c>
      <c r="I18" s="2">
        <v>63819</v>
      </c>
      <c r="J18" s="2"/>
      <c r="K18" s="2"/>
    </row>
    <row r="19" spans="1:11" ht="135">
      <c r="A19" s="2" t="s">
        <v>36</v>
      </c>
      <c r="B19" s="2" t="s">
        <v>37</v>
      </c>
      <c r="C19" s="2">
        <v>11</v>
      </c>
      <c r="D19" s="7">
        <v>24</v>
      </c>
      <c r="E19" s="2" t="s">
        <v>25</v>
      </c>
      <c r="F19" s="8">
        <v>0</v>
      </c>
      <c r="G19" s="9"/>
      <c r="H19" s="10">
        <f t="shared" si="0"/>
        <v>0</v>
      </c>
      <c r="I19" s="2">
        <v>63807</v>
      </c>
      <c r="J19" s="2"/>
      <c r="K19" s="2"/>
    </row>
    <row r="20" spans="1:11" ht="15">
      <c r="A20" s="2" t="s">
        <v>38</v>
      </c>
      <c r="B20" s="2" t="s">
        <v>39</v>
      </c>
      <c r="C20" s="2">
        <v>13</v>
      </c>
      <c r="D20" s="7">
        <v>2</v>
      </c>
      <c r="E20" s="2" t="s">
        <v>25</v>
      </c>
      <c r="F20" s="8">
        <v>0</v>
      </c>
      <c r="G20" s="9"/>
      <c r="H20" s="10">
        <f t="shared" si="0"/>
        <v>0</v>
      </c>
      <c r="I20" s="2">
        <v>56391</v>
      </c>
      <c r="J20" s="2"/>
      <c r="K20" s="10">
        <f>SUM(H11:H20)</f>
        <v>0</v>
      </c>
    </row>
    <row r="21" spans="1:11" ht="15">
      <c r="A21" s="2"/>
      <c r="B21" s="2"/>
      <c r="C21" s="2"/>
      <c r="D21" s="2"/>
      <c r="E21" s="2"/>
      <c r="F21" s="2"/>
      <c r="G21" s="2"/>
      <c r="H21" s="2"/>
      <c r="I21" s="2"/>
      <c r="J21" s="2"/>
      <c r="K21" s="2"/>
    </row>
    <row r="22" spans="1:11" ht="15">
      <c r="A22" s="2" t="s">
        <v>40</v>
      </c>
      <c r="B22" s="2"/>
      <c r="C22" s="2"/>
      <c r="D22" s="2"/>
      <c r="E22" s="2"/>
      <c r="F22" s="2"/>
      <c r="G22" s="2"/>
      <c r="H22" s="2"/>
      <c r="I22" s="2"/>
      <c r="J22" s="2"/>
      <c r="K22" s="2"/>
    </row>
    <row r="23" spans="1:11" ht="15">
      <c r="A23" s="2" t="s">
        <v>41</v>
      </c>
      <c r="B23" s="2" t="s">
        <v>42</v>
      </c>
      <c r="C23" s="2">
        <v>9</v>
      </c>
      <c r="D23" s="7">
        <v>12</v>
      </c>
      <c r="E23" s="2" t="s">
        <v>22</v>
      </c>
      <c r="F23" s="8">
        <v>0</v>
      </c>
      <c r="G23" s="9"/>
      <c r="H23" s="10">
        <f>D23*F23</f>
        <v>0</v>
      </c>
      <c r="I23" s="2">
        <v>63825</v>
      </c>
      <c r="J23" s="2"/>
      <c r="K23" s="2"/>
    </row>
    <row r="24" spans="1:11" ht="30">
      <c r="A24" s="2" t="s">
        <v>43</v>
      </c>
      <c r="B24" s="2" t="s">
        <v>44</v>
      </c>
      <c r="C24" s="2">
        <v>10</v>
      </c>
      <c r="D24" s="7">
        <v>45000</v>
      </c>
      <c r="E24" s="2" t="s">
        <v>45</v>
      </c>
      <c r="F24" s="8">
        <v>0</v>
      </c>
      <c r="G24" s="9"/>
      <c r="H24" s="10">
        <f>D24*F24</f>
        <v>0</v>
      </c>
      <c r="I24" s="2">
        <v>64680</v>
      </c>
      <c r="J24" s="2"/>
      <c r="K24" s="2"/>
    </row>
    <row r="25" spans="1:11" ht="180">
      <c r="A25" s="2" t="s">
        <v>46</v>
      </c>
      <c r="B25" s="2" t="s">
        <v>47</v>
      </c>
      <c r="C25" s="2">
        <v>12</v>
      </c>
      <c r="D25" s="7">
        <v>14</v>
      </c>
      <c r="E25" s="2" t="s">
        <v>25</v>
      </c>
      <c r="F25" s="8">
        <v>0</v>
      </c>
      <c r="G25" s="9"/>
      <c r="H25" s="10">
        <f>D25*F25</f>
        <v>0</v>
      </c>
      <c r="I25" s="2">
        <v>63815</v>
      </c>
      <c r="J25" s="2"/>
      <c r="K25" s="10">
        <f>SUM(H23:H25)</f>
        <v>0</v>
      </c>
    </row>
    <row r="26" spans="1:11" ht="15">
      <c r="A26" s="2"/>
      <c r="B26" s="2"/>
      <c r="C26" s="2"/>
      <c r="D26" s="2"/>
      <c r="E26" s="2"/>
      <c r="F26" s="2"/>
      <c r="G26" s="2"/>
      <c r="H26" s="2"/>
      <c r="I26" s="2"/>
      <c r="J26" s="2"/>
      <c r="K26" s="2"/>
    </row>
    <row r="27" spans="1:11" ht="15">
      <c r="A27" s="2" t="s">
        <v>48</v>
      </c>
      <c r="B27" s="2"/>
      <c r="C27" s="2"/>
      <c r="D27" s="2"/>
      <c r="E27" s="2"/>
      <c r="F27" s="2"/>
      <c r="G27" s="2"/>
      <c r="H27" s="2"/>
      <c r="I27" s="2"/>
      <c r="J27" s="2"/>
      <c r="K27" s="2"/>
    </row>
    <row r="28" spans="1:11" ht="180">
      <c r="A28" s="2" t="s">
        <v>49</v>
      </c>
      <c r="B28" s="2" t="s">
        <v>50</v>
      </c>
      <c r="C28" s="2">
        <v>14</v>
      </c>
      <c r="D28" s="7">
        <v>250</v>
      </c>
      <c r="E28" s="2" t="s">
        <v>22</v>
      </c>
      <c r="F28" s="8">
        <v>0</v>
      </c>
      <c r="G28" s="9"/>
      <c r="H28" s="10">
        <f aca="true" t="shared" si="1" ref="H28:H49">D28*F28</f>
        <v>0</v>
      </c>
      <c r="I28" s="2">
        <v>42424</v>
      </c>
      <c r="J28" s="2"/>
      <c r="K28" s="2"/>
    </row>
    <row r="29" spans="1:11" ht="180">
      <c r="A29" s="2" t="s">
        <v>51</v>
      </c>
      <c r="B29" s="2" t="s">
        <v>52</v>
      </c>
      <c r="C29" s="2">
        <v>15</v>
      </c>
      <c r="D29" s="7">
        <v>250</v>
      </c>
      <c r="E29" s="2" t="s">
        <v>22</v>
      </c>
      <c r="F29" s="8">
        <v>0</v>
      </c>
      <c r="G29" s="9"/>
      <c r="H29" s="10">
        <f t="shared" si="1"/>
        <v>0</v>
      </c>
      <c r="I29" s="2">
        <v>42426</v>
      </c>
      <c r="J29" s="2"/>
      <c r="K29" s="2"/>
    </row>
    <row r="30" spans="1:11" ht="45">
      <c r="A30" s="2" t="s">
        <v>53</v>
      </c>
      <c r="B30" s="2" t="s">
        <v>54</v>
      </c>
      <c r="C30" s="2">
        <v>17</v>
      </c>
      <c r="D30" s="7">
        <v>24</v>
      </c>
      <c r="E30" s="2" t="s">
        <v>25</v>
      </c>
      <c r="F30" s="8">
        <v>0</v>
      </c>
      <c r="G30" s="9"/>
      <c r="H30" s="10">
        <f t="shared" si="1"/>
        <v>0</v>
      </c>
      <c r="I30" s="2">
        <v>63803</v>
      </c>
      <c r="J30" s="2"/>
      <c r="K30" s="2"/>
    </row>
    <row r="31" spans="1:11" ht="30">
      <c r="A31" s="2" t="s">
        <v>55</v>
      </c>
      <c r="B31" s="2" t="s">
        <v>56</v>
      </c>
      <c r="C31" s="2">
        <v>20</v>
      </c>
      <c r="D31" s="7">
        <v>500</v>
      </c>
      <c r="E31" s="2" t="s">
        <v>22</v>
      </c>
      <c r="F31" s="8">
        <v>0</v>
      </c>
      <c r="G31" s="9"/>
      <c r="H31" s="10">
        <f t="shared" si="1"/>
        <v>0</v>
      </c>
      <c r="I31" s="2">
        <v>43622</v>
      </c>
      <c r="J31" s="2"/>
      <c r="K31" s="2"/>
    </row>
    <row r="32" spans="1:11" ht="15">
      <c r="A32" s="2" t="s">
        <v>57</v>
      </c>
      <c r="B32" s="2" t="s">
        <v>58</v>
      </c>
      <c r="C32" s="2">
        <v>21</v>
      </c>
      <c r="D32" s="7">
        <v>1000</v>
      </c>
      <c r="E32" s="2" t="s">
        <v>25</v>
      </c>
      <c r="F32" s="8">
        <v>0</v>
      </c>
      <c r="G32" s="9"/>
      <c r="H32" s="10">
        <f t="shared" si="1"/>
        <v>0</v>
      </c>
      <c r="I32" s="2">
        <v>43626</v>
      </c>
      <c r="J32" s="2"/>
      <c r="K32" s="2"/>
    </row>
    <row r="33" spans="1:11" ht="30">
      <c r="A33" s="2" t="s">
        <v>59</v>
      </c>
      <c r="B33" s="2" t="s">
        <v>60</v>
      </c>
      <c r="C33" s="2">
        <v>22</v>
      </c>
      <c r="D33" s="7">
        <v>5</v>
      </c>
      <c r="E33" s="2" t="s">
        <v>22</v>
      </c>
      <c r="F33" s="8">
        <v>0</v>
      </c>
      <c r="G33" s="9"/>
      <c r="H33" s="10">
        <f t="shared" si="1"/>
        <v>0</v>
      </c>
      <c r="I33" s="2">
        <v>43695</v>
      </c>
      <c r="J33" s="2"/>
      <c r="K33" s="2"/>
    </row>
    <row r="34" spans="1:11" ht="30">
      <c r="A34" s="2" t="s">
        <v>61</v>
      </c>
      <c r="B34" s="2" t="s">
        <v>62</v>
      </c>
      <c r="C34" s="2">
        <v>23</v>
      </c>
      <c r="D34" s="7">
        <v>250</v>
      </c>
      <c r="E34" s="2" t="s">
        <v>22</v>
      </c>
      <c r="F34" s="8">
        <v>0</v>
      </c>
      <c r="G34" s="9"/>
      <c r="H34" s="10">
        <f t="shared" si="1"/>
        <v>0</v>
      </c>
      <c r="I34" s="2">
        <v>50239</v>
      </c>
      <c r="J34" s="2"/>
      <c r="K34" s="2"/>
    </row>
    <row r="35" spans="1:11" ht="15">
      <c r="A35" s="2" t="s">
        <v>63</v>
      </c>
      <c r="B35" s="2" t="s">
        <v>64</v>
      </c>
      <c r="C35" s="2">
        <v>24</v>
      </c>
      <c r="D35" s="7">
        <v>15000</v>
      </c>
      <c r="E35" s="2" t="s">
        <v>25</v>
      </c>
      <c r="F35" s="8">
        <v>0</v>
      </c>
      <c r="G35" s="9"/>
      <c r="H35" s="10">
        <f t="shared" si="1"/>
        <v>0</v>
      </c>
      <c r="I35" s="2">
        <v>43700</v>
      </c>
      <c r="J35" s="2"/>
      <c r="K35" s="2"/>
    </row>
    <row r="36" spans="1:11" ht="15">
      <c r="A36" s="2" t="s">
        <v>65</v>
      </c>
      <c r="B36" s="2" t="s">
        <v>66</v>
      </c>
      <c r="C36" s="2">
        <v>25</v>
      </c>
      <c r="D36" s="7">
        <v>15000</v>
      </c>
      <c r="E36" s="2" t="s">
        <v>25</v>
      </c>
      <c r="F36" s="8">
        <v>0</v>
      </c>
      <c r="G36" s="9"/>
      <c r="H36" s="10">
        <f t="shared" si="1"/>
        <v>0</v>
      </c>
      <c r="I36" s="2">
        <v>43701</v>
      </c>
      <c r="J36" s="2"/>
      <c r="K36" s="2"/>
    </row>
    <row r="37" spans="1:11" ht="15">
      <c r="A37" s="2" t="s">
        <v>67</v>
      </c>
      <c r="B37" s="2" t="s">
        <v>68</v>
      </c>
      <c r="C37" s="2">
        <v>26</v>
      </c>
      <c r="D37" s="7">
        <v>15000</v>
      </c>
      <c r="E37" s="2" t="s">
        <v>25</v>
      </c>
      <c r="F37" s="8">
        <v>0</v>
      </c>
      <c r="G37" s="9"/>
      <c r="H37" s="10">
        <f t="shared" si="1"/>
        <v>0</v>
      </c>
      <c r="I37" s="2">
        <v>43699</v>
      </c>
      <c r="J37" s="2"/>
      <c r="K37" s="2"/>
    </row>
    <row r="38" spans="1:11" ht="15">
      <c r="A38" s="2" t="s">
        <v>69</v>
      </c>
      <c r="B38" s="2" t="s">
        <v>70</v>
      </c>
      <c r="C38" s="2">
        <v>27</v>
      </c>
      <c r="D38" s="7">
        <v>24</v>
      </c>
      <c r="E38" s="2" t="s">
        <v>25</v>
      </c>
      <c r="F38" s="8">
        <v>0</v>
      </c>
      <c r="G38" s="9"/>
      <c r="H38" s="10">
        <f t="shared" si="1"/>
        <v>0</v>
      </c>
      <c r="I38" s="2">
        <v>56395</v>
      </c>
      <c r="J38" s="2"/>
      <c r="K38" s="2"/>
    </row>
    <row r="39" spans="1:11" ht="15">
      <c r="A39" s="2" t="s">
        <v>71</v>
      </c>
      <c r="B39" s="2" t="s">
        <v>72</v>
      </c>
      <c r="C39" s="2">
        <v>28</v>
      </c>
      <c r="D39" s="7">
        <v>24</v>
      </c>
      <c r="E39" s="2" t="s">
        <v>25</v>
      </c>
      <c r="F39" s="8">
        <v>0</v>
      </c>
      <c r="G39" s="9"/>
      <c r="H39" s="10">
        <f t="shared" si="1"/>
        <v>0</v>
      </c>
      <c r="I39" s="2">
        <v>56397</v>
      </c>
      <c r="J39" s="2"/>
      <c r="K39" s="2"/>
    </row>
    <row r="40" spans="1:11" ht="30">
      <c r="A40" s="2" t="s">
        <v>73</v>
      </c>
      <c r="B40" s="2" t="s">
        <v>74</v>
      </c>
      <c r="C40" s="2">
        <v>29</v>
      </c>
      <c r="D40" s="7">
        <v>30000</v>
      </c>
      <c r="E40" s="2" t="s">
        <v>25</v>
      </c>
      <c r="F40" s="8">
        <v>0</v>
      </c>
      <c r="G40" s="9"/>
      <c r="H40" s="10">
        <f t="shared" si="1"/>
        <v>0</v>
      </c>
      <c r="I40" s="2">
        <v>43702</v>
      </c>
      <c r="J40" s="2"/>
      <c r="K40" s="2"/>
    </row>
    <row r="41" spans="1:11" ht="15">
      <c r="A41" s="2" t="s">
        <v>75</v>
      </c>
      <c r="B41" s="2" t="s">
        <v>76</v>
      </c>
      <c r="C41" s="2">
        <v>30</v>
      </c>
      <c r="D41" s="7">
        <v>2000</v>
      </c>
      <c r="E41" s="2" t="s">
        <v>25</v>
      </c>
      <c r="F41" s="8">
        <v>0</v>
      </c>
      <c r="G41" s="9"/>
      <c r="H41" s="10">
        <f t="shared" si="1"/>
        <v>0</v>
      </c>
      <c r="I41" s="2">
        <v>43703</v>
      </c>
      <c r="J41" s="2"/>
      <c r="K41" s="2"/>
    </row>
    <row r="42" spans="1:11" ht="15">
      <c r="A42" s="2" t="s">
        <v>77</v>
      </c>
      <c r="B42" s="2" t="s">
        <v>78</v>
      </c>
      <c r="C42" s="2">
        <v>31</v>
      </c>
      <c r="D42" s="7">
        <v>2000</v>
      </c>
      <c r="E42" s="2" t="s">
        <v>25</v>
      </c>
      <c r="F42" s="8">
        <v>0</v>
      </c>
      <c r="G42" s="9"/>
      <c r="H42" s="10">
        <f t="shared" si="1"/>
        <v>0</v>
      </c>
      <c r="I42" s="2">
        <v>43711</v>
      </c>
      <c r="J42" s="2"/>
      <c r="K42" s="2"/>
    </row>
    <row r="43" spans="1:11" ht="30">
      <c r="A43" s="2" t="s">
        <v>79</v>
      </c>
      <c r="B43" s="2" t="s">
        <v>80</v>
      </c>
      <c r="C43" s="2">
        <v>32</v>
      </c>
      <c r="D43" s="7">
        <v>1000</v>
      </c>
      <c r="E43" s="2" t="s">
        <v>22</v>
      </c>
      <c r="F43" s="8">
        <v>0</v>
      </c>
      <c r="G43" s="9"/>
      <c r="H43" s="10">
        <f t="shared" si="1"/>
        <v>0</v>
      </c>
      <c r="I43" s="2">
        <v>43717</v>
      </c>
      <c r="J43" s="2"/>
      <c r="K43" s="2"/>
    </row>
    <row r="44" spans="1:11" ht="15">
      <c r="A44" s="2" t="s">
        <v>81</v>
      </c>
      <c r="B44" s="2" t="s">
        <v>82</v>
      </c>
      <c r="C44" s="2">
        <v>33</v>
      </c>
      <c r="D44" s="7">
        <v>3000</v>
      </c>
      <c r="E44" s="2" t="s">
        <v>25</v>
      </c>
      <c r="F44" s="8">
        <v>0</v>
      </c>
      <c r="G44" s="9"/>
      <c r="H44" s="10">
        <f t="shared" si="1"/>
        <v>0</v>
      </c>
      <c r="I44" s="2">
        <v>50251</v>
      </c>
      <c r="J44" s="2"/>
      <c r="K44" s="2"/>
    </row>
    <row r="45" spans="1:11" ht="30">
      <c r="A45" s="2" t="s">
        <v>83</v>
      </c>
      <c r="B45" s="2" t="s">
        <v>84</v>
      </c>
      <c r="C45" s="2">
        <v>34</v>
      </c>
      <c r="D45" s="7">
        <v>1000</v>
      </c>
      <c r="E45" s="2" t="s">
        <v>22</v>
      </c>
      <c r="F45" s="8">
        <v>0</v>
      </c>
      <c r="G45" s="9"/>
      <c r="H45" s="10">
        <f t="shared" si="1"/>
        <v>0</v>
      </c>
      <c r="I45" s="2">
        <v>43718</v>
      </c>
      <c r="J45" s="2"/>
      <c r="K45" s="2"/>
    </row>
    <row r="46" spans="1:11" ht="30">
      <c r="A46" s="2" t="s">
        <v>85</v>
      </c>
      <c r="B46" s="2" t="s">
        <v>86</v>
      </c>
      <c r="C46" s="2">
        <v>35</v>
      </c>
      <c r="D46" s="7">
        <v>300</v>
      </c>
      <c r="E46" s="2" t="s">
        <v>22</v>
      </c>
      <c r="F46" s="8">
        <v>0</v>
      </c>
      <c r="G46" s="9"/>
      <c r="H46" s="10">
        <f t="shared" si="1"/>
        <v>0</v>
      </c>
      <c r="I46" s="2">
        <v>43719</v>
      </c>
      <c r="J46" s="2"/>
      <c r="K46" s="2"/>
    </row>
    <row r="47" spans="1:11" ht="15">
      <c r="A47" s="2" t="s">
        <v>87</v>
      </c>
      <c r="B47" s="2" t="s">
        <v>88</v>
      </c>
      <c r="C47" s="2">
        <v>36</v>
      </c>
      <c r="D47" s="7">
        <v>100</v>
      </c>
      <c r="E47" s="2" t="s">
        <v>22</v>
      </c>
      <c r="F47" s="8">
        <v>0</v>
      </c>
      <c r="G47" s="9"/>
      <c r="H47" s="10">
        <f t="shared" si="1"/>
        <v>0</v>
      </c>
      <c r="I47" s="2">
        <v>43720</v>
      </c>
      <c r="J47" s="2"/>
      <c r="K47" s="2"/>
    </row>
    <row r="48" spans="1:11" ht="30">
      <c r="A48" s="2" t="s">
        <v>89</v>
      </c>
      <c r="B48" s="2" t="s">
        <v>90</v>
      </c>
      <c r="C48" s="2">
        <v>37</v>
      </c>
      <c r="D48" s="7">
        <v>100</v>
      </c>
      <c r="E48" s="2" t="s">
        <v>22</v>
      </c>
      <c r="F48" s="8">
        <v>0</v>
      </c>
      <c r="G48" s="9"/>
      <c r="H48" s="10">
        <f t="shared" si="1"/>
        <v>0</v>
      </c>
      <c r="I48" s="2">
        <v>43721</v>
      </c>
      <c r="J48" s="2"/>
      <c r="K48" s="2"/>
    </row>
    <row r="49" spans="1:11" ht="15">
      <c r="A49" s="2" t="s">
        <v>91</v>
      </c>
      <c r="B49" s="2" t="s">
        <v>92</v>
      </c>
      <c r="C49" s="2">
        <v>38</v>
      </c>
      <c r="D49" s="7">
        <v>100</v>
      </c>
      <c r="E49" s="2" t="s">
        <v>22</v>
      </c>
      <c r="F49" s="8">
        <v>0</v>
      </c>
      <c r="G49" s="9"/>
      <c r="H49" s="10">
        <f t="shared" si="1"/>
        <v>0</v>
      </c>
      <c r="I49" s="2">
        <v>43722</v>
      </c>
      <c r="J49" s="2"/>
      <c r="K49" s="10">
        <f>SUM(H28:H49)</f>
        <v>0</v>
      </c>
    </row>
    <row r="50" spans="1:11" ht="15">
      <c r="A50" s="2"/>
      <c r="B50" s="2"/>
      <c r="C50" s="2"/>
      <c r="D50" s="2"/>
      <c r="E50" s="2"/>
      <c r="F50" s="2"/>
      <c r="G50" s="2"/>
      <c r="H50" s="2"/>
      <c r="I50" s="2"/>
      <c r="J50" s="2"/>
      <c r="K50" s="2"/>
    </row>
    <row r="51" spans="1:11" ht="15">
      <c r="A51" s="2" t="s">
        <v>93</v>
      </c>
      <c r="B51" s="2"/>
      <c r="C51" s="2"/>
      <c r="D51" s="2"/>
      <c r="E51" s="2"/>
      <c r="F51" s="2"/>
      <c r="G51" s="2"/>
      <c r="H51" s="2"/>
      <c r="I51" s="2"/>
      <c r="J51" s="2"/>
      <c r="K51" s="2"/>
    </row>
    <row r="52" spans="1:11" ht="30">
      <c r="A52" s="2" t="s">
        <v>94</v>
      </c>
      <c r="B52" s="2" t="s">
        <v>95</v>
      </c>
      <c r="C52" s="2">
        <v>16</v>
      </c>
      <c r="D52" s="7">
        <v>100</v>
      </c>
      <c r="E52" s="2" t="s">
        <v>22</v>
      </c>
      <c r="F52" s="8">
        <v>0</v>
      </c>
      <c r="G52" s="9"/>
      <c r="H52" s="10">
        <f aca="true" t="shared" si="2" ref="H52:H71">D52*F52</f>
        <v>0</v>
      </c>
      <c r="I52" s="2">
        <v>44838</v>
      </c>
      <c r="J52" s="2"/>
      <c r="K52" s="2"/>
    </row>
    <row r="53" spans="1:11" ht="45">
      <c r="A53" s="2" t="s">
        <v>96</v>
      </c>
      <c r="B53" s="2" t="s">
        <v>97</v>
      </c>
      <c r="C53" s="2">
        <v>18</v>
      </c>
      <c r="D53" s="7">
        <v>24</v>
      </c>
      <c r="E53" s="2" t="s">
        <v>25</v>
      </c>
      <c r="F53" s="8">
        <v>0</v>
      </c>
      <c r="G53" s="9"/>
      <c r="H53" s="10">
        <f t="shared" si="2"/>
        <v>0</v>
      </c>
      <c r="I53" s="2">
        <v>63805</v>
      </c>
      <c r="J53" s="2"/>
      <c r="K53" s="2"/>
    </row>
    <row r="54" spans="1:11" ht="15">
      <c r="A54" s="2" t="s">
        <v>98</v>
      </c>
      <c r="B54" s="2" t="s">
        <v>99</v>
      </c>
      <c r="C54" s="2">
        <v>39</v>
      </c>
      <c r="D54" s="7">
        <v>10</v>
      </c>
      <c r="E54" s="2" t="s">
        <v>25</v>
      </c>
      <c r="F54" s="8">
        <v>0</v>
      </c>
      <c r="G54" s="9"/>
      <c r="H54" s="10">
        <f t="shared" si="2"/>
        <v>0</v>
      </c>
      <c r="I54" s="2">
        <v>43627</v>
      </c>
      <c r="J54" s="2"/>
      <c r="K54" s="2"/>
    </row>
    <row r="55" spans="1:11" ht="15">
      <c r="A55" s="2" t="s">
        <v>100</v>
      </c>
      <c r="B55" s="2" t="s">
        <v>101</v>
      </c>
      <c r="C55" s="2">
        <v>40</v>
      </c>
      <c r="D55" s="7">
        <v>12</v>
      </c>
      <c r="E55" s="2" t="s">
        <v>102</v>
      </c>
      <c r="F55" s="8">
        <v>0</v>
      </c>
      <c r="G55" s="9"/>
      <c r="H55" s="10">
        <f t="shared" si="2"/>
        <v>0</v>
      </c>
      <c r="I55" s="2">
        <v>50233</v>
      </c>
      <c r="J55" s="2"/>
      <c r="K55" s="2"/>
    </row>
    <row r="56" spans="1:11" ht="30">
      <c r="A56" s="2" t="s">
        <v>103</v>
      </c>
      <c r="B56" s="2" t="s">
        <v>104</v>
      </c>
      <c r="C56" s="2">
        <v>41</v>
      </c>
      <c r="D56" s="7">
        <v>36</v>
      </c>
      <c r="E56" s="2" t="s">
        <v>105</v>
      </c>
      <c r="F56" s="8">
        <v>0</v>
      </c>
      <c r="G56" s="9"/>
      <c r="H56" s="10">
        <f t="shared" si="2"/>
        <v>0</v>
      </c>
      <c r="I56" s="2">
        <v>43629</v>
      </c>
      <c r="J56" s="2"/>
      <c r="K56" s="2"/>
    </row>
    <row r="57" spans="1:11" ht="15">
      <c r="A57" s="2" t="s">
        <v>106</v>
      </c>
      <c r="B57" s="2" t="s">
        <v>107</v>
      </c>
      <c r="C57" s="2">
        <v>42</v>
      </c>
      <c r="D57" s="7">
        <v>15</v>
      </c>
      <c r="E57" s="2" t="s">
        <v>105</v>
      </c>
      <c r="F57" s="8">
        <v>0</v>
      </c>
      <c r="G57" s="9"/>
      <c r="H57" s="10">
        <f t="shared" si="2"/>
        <v>0</v>
      </c>
      <c r="I57" s="2">
        <v>50237</v>
      </c>
      <c r="J57" s="2"/>
      <c r="K57" s="2"/>
    </row>
    <row r="58" spans="1:11" ht="15">
      <c r="A58" s="2" t="s">
        <v>108</v>
      </c>
      <c r="B58" s="2" t="s">
        <v>109</v>
      </c>
      <c r="C58" s="2">
        <v>43</v>
      </c>
      <c r="D58" s="7">
        <v>15</v>
      </c>
      <c r="E58" s="2" t="s">
        <v>105</v>
      </c>
      <c r="F58" s="8">
        <v>0</v>
      </c>
      <c r="G58" s="9"/>
      <c r="H58" s="10">
        <f t="shared" si="2"/>
        <v>0</v>
      </c>
      <c r="I58" s="2">
        <v>43686</v>
      </c>
      <c r="J58" s="2"/>
      <c r="K58" s="2"/>
    </row>
    <row r="59" spans="1:11" ht="15">
      <c r="A59" s="2" t="s">
        <v>110</v>
      </c>
      <c r="B59" s="2" t="s">
        <v>111</v>
      </c>
      <c r="C59" s="2">
        <v>44</v>
      </c>
      <c r="D59" s="7">
        <v>15</v>
      </c>
      <c r="E59" s="2" t="s">
        <v>105</v>
      </c>
      <c r="F59" s="8">
        <v>0</v>
      </c>
      <c r="G59" s="9"/>
      <c r="H59" s="10">
        <f t="shared" si="2"/>
        <v>0</v>
      </c>
      <c r="I59" s="2">
        <v>43691</v>
      </c>
      <c r="J59" s="2"/>
      <c r="K59" s="2"/>
    </row>
    <row r="60" spans="1:11" ht="15">
      <c r="A60" s="2" t="s">
        <v>112</v>
      </c>
      <c r="B60" s="2" t="s">
        <v>113</v>
      </c>
      <c r="C60" s="2">
        <v>45</v>
      </c>
      <c r="D60" s="7">
        <v>50</v>
      </c>
      <c r="E60" s="2" t="s">
        <v>105</v>
      </c>
      <c r="F60" s="8">
        <v>0</v>
      </c>
      <c r="G60" s="9"/>
      <c r="H60" s="10">
        <f t="shared" si="2"/>
        <v>0</v>
      </c>
      <c r="I60" s="2">
        <v>43693</v>
      </c>
      <c r="J60" s="2"/>
      <c r="K60" s="2"/>
    </row>
    <row r="61" spans="1:11" ht="15">
      <c r="A61" s="2" t="s">
        <v>114</v>
      </c>
      <c r="B61" s="2" t="s">
        <v>115</v>
      </c>
      <c r="C61" s="2">
        <v>46</v>
      </c>
      <c r="D61" s="7">
        <v>24</v>
      </c>
      <c r="E61" s="2" t="s">
        <v>25</v>
      </c>
      <c r="F61" s="8">
        <v>0</v>
      </c>
      <c r="G61" s="9"/>
      <c r="H61" s="10">
        <f t="shared" si="2"/>
        <v>0</v>
      </c>
      <c r="I61" s="2">
        <v>43694</v>
      </c>
      <c r="J61" s="2"/>
      <c r="K61" s="2"/>
    </row>
    <row r="62" spans="1:11" ht="15">
      <c r="A62" s="2" t="s">
        <v>116</v>
      </c>
      <c r="B62" s="2" t="s">
        <v>117</v>
      </c>
      <c r="C62" s="2">
        <v>47</v>
      </c>
      <c r="D62" s="7">
        <v>10</v>
      </c>
      <c r="E62" s="2" t="s">
        <v>105</v>
      </c>
      <c r="F62" s="8">
        <v>0</v>
      </c>
      <c r="G62" s="9"/>
      <c r="H62" s="10">
        <f t="shared" si="2"/>
        <v>0</v>
      </c>
      <c r="I62" s="2">
        <v>43724</v>
      </c>
      <c r="J62" s="2"/>
      <c r="K62" s="2"/>
    </row>
    <row r="63" spans="1:11" ht="15">
      <c r="A63" s="2" t="s">
        <v>118</v>
      </c>
      <c r="B63" s="2" t="s">
        <v>119</v>
      </c>
      <c r="C63" s="2">
        <v>48</v>
      </c>
      <c r="D63" s="7">
        <v>2000</v>
      </c>
      <c r="E63" s="2" t="s">
        <v>25</v>
      </c>
      <c r="F63" s="8">
        <v>0</v>
      </c>
      <c r="G63" s="9"/>
      <c r="H63" s="10">
        <f t="shared" si="2"/>
        <v>0</v>
      </c>
      <c r="I63" s="2">
        <v>56389</v>
      </c>
      <c r="J63" s="2"/>
      <c r="K63" s="2"/>
    </row>
    <row r="64" spans="1:11" ht="15">
      <c r="A64" s="2" t="s">
        <v>120</v>
      </c>
      <c r="B64" s="2" t="s">
        <v>121</v>
      </c>
      <c r="C64" s="2">
        <v>49</v>
      </c>
      <c r="D64" s="7">
        <v>12</v>
      </c>
      <c r="E64" s="2" t="s">
        <v>25</v>
      </c>
      <c r="F64" s="8">
        <v>0</v>
      </c>
      <c r="G64" s="9"/>
      <c r="H64" s="10">
        <f t="shared" si="2"/>
        <v>0</v>
      </c>
      <c r="I64" s="2">
        <v>43706</v>
      </c>
      <c r="J64" s="2"/>
      <c r="K64" s="2"/>
    </row>
    <row r="65" spans="1:11" ht="15">
      <c r="A65" s="2" t="s">
        <v>122</v>
      </c>
      <c r="B65" s="2" t="s">
        <v>123</v>
      </c>
      <c r="C65" s="2">
        <v>50</v>
      </c>
      <c r="D65" s="7">
        <v>100</v>
      </c>
      <c r="E65" s="2" t="s">
        <v>25</v>
      </c>
      <c r="F65" s="8">
        <v>0</v>
      </c>
      <c r="G65" s="9"/>
      <c r="H65" s="10">
        <f t="shared" si="2"/>
        <v>0</v>
      </c>
      <c r="I65" s="2">
        <v>43708</v>
      </c>
      <c r="J65" s="2"/>
      <c r="K65" s="2"/>
    </row>
    <row r="66" spans="1:11" ht="15">
      <c r="A66" s="2" t="s">
        <v>124</v>
      </c>
      <c r="B66" s="2" t="s">
        <v>125</v>
      </c>
      <c r="C66" s="2">
        <v>51</v>
      </c>
      <c r="D66" s="7">
        <v>100</v>
      </c>
      <c r="E66" s="2" t="s">
        <v>25</v>
      </c>
      <c r="F66" s="8">
        <v>0</v>
      </c>
      <c r="G66" s="9"/>
      <c r="H66" s="10">
        <f t="shared" si="2"/>
        <v>0</v>
      </c>
      <c r="I66" s="2">
        <v>43707</v>
      </c>
      <c r="J66" s="2"/>
      <c r="K66" s="2"/>
    </row>
    <row r="67" spans="1:11" ht="15">
      <c r="A67" s="2" t="s">
        <v>126</v>
      </c>
      <c r="B67" s="2" t="s">
        <v>127</v>
      </c>
      <c r="C67" s="2">
        <v>52</v>
      </c>
      <c r="D67" s="7">
        <v>100</v>
      </c>
      <c r="E67" s="2" t="s">
        <v>25</v>
      </c>
      <c r="F67" s="8">
        <v>0</v>
      </c>
      <c r="G67" s="9"/>
      <c r="H67" s="10">
        <f t="shared" si="2"/>
        <v>0</v>
      </c>
      <c r="I67" s="2">
        <v>43709</v>
      </c>
      <c r="J67" s="2"/>
      <c r="K67" s="2"/>
    </row>
    <row r="68" spans="1:11" ht="15">
      <c r="A68" s="2" t="s">
        <v>128</v>
      </c>
      <c r="B68" s="2" t="s">
        <v>129</v>
      </c>
      <c r="C68" s="2">
        <v>53</v>
      </c>
      <c r="D68" s="7">
        <v>100</v>
      </c>
      <c r="E68" s="2" t="s">
        <v>25</v>
      </c>
      <c r="F68" s="8">
        <v>0</v>
      </c>
      <c r="G68" s="9"/>
      <c r="H68" s="10">
        <f t="shared" si="2"/>
        <v>0</v>
      </c>
      <c r="I68" s="2">
        <v>43710</v>
      </c>
      <c r="J68" s="2"/>
      <c r="K68" s="2"/>
    </row>
    <row r="69" spans="1:11" ht="15">
      <c r="A69" s="2" t="s">
        <v>130</v>
      </c>
      <c r="B69" s="2" t="s">
        <v>131</v>
      </c>
      <c r="C69" s="2">
        <v>54</v>
      </c>
      <c r="D69" s="7">
        <v>100</v>
      </c>
      <c r="E69" s="2" t="s">
        <v>22</v>
      </c>
      <c r="F69" s="8">
        <v>0</v>
      </c>
      <c r="G69" s="9"/>
      <c r="H69" s="10">
        <f t="shared" si="2"/>
        <v>0</v>
      </c>
      <c r="I69" s="2">
        <v>43712</v>
      </c>
      <c r="J69" s="2"/>
      <c r="K69" s="2"/>
    </row>
    <row r="70" spans="1:11" ht="15">
      <c r="A70" s="2" t="s">
        <v>132</v>
      </c>
      <c r="B70" s="2" t="s">
        <v>133</v>
      </c>
      <c r="C70" s="2">
        <v>55</v>
      </c>
      <c r="D70" s="7">
        <v>6</v>
      </c>
      <c r="E70" s="2" t="s">
        <v>22</v>
      </c>
      <c r="F70" s="8">
        <v>0</v>
      </c>
      <c r="G70" s="9"/>
      <c r="H70" s="10">
        <f t="shared" si="2"/>
        <v>0</v>
      </c>
      <c r="I70" s="2">
        <v>43723</v>
      </c>
      <c r="J70" s="2"/>
      <c r="K70" s="2"/>
    </row>
    <row r="71" spans="1:11" ht="15">
      <c r="A71" s="2" t="s">
        <v>134</v>
      </c>
      <c r="B71" s="2" t="s">
        <v>135</v>
      </c>
      <c r="C71" s="2">
        <v>56</v>
      </c>
      <c r="D71" s="7">
        <v>24</v>
      </c>
      <c r="E71" s="2" t="s">
        <v>22</v>
      </c>
      <c r="F71" s="8">
        <v>0</v>
      </c>
      <c r="G71" s="9"/>
      <c r="H71" s="10">
        <f t="shared" si="2"/>
        <v>0</v>
      </c>
      <c r="I71" s="2">
        <v>43714</v>
      </c>
      <c r="J71" s="2"/>
      <c r="K71" s="10">
        <f>SUM(H52:H71)</f>
        <v>0</v>
      </c>
    </row>
    <row r="72" spans="1:11" ht="15">
      <c r="A72" s="2"/>
      <c r="B72" s="2"/>
      <c r="C72" s="2"/>
      <c r="D72" s="2"/>
      <c r="E72" s="2"/>
      <c r="F72" s="2"/>
      <c r="G72" s="2"/>
      <c r="H72" s="2"/>
      <c r="I72" s="2"/>
      <c r="J72" s="2"/>
      <c r="K72" s="2"/>
    </row>
    <row r="73" spans="1:11" ht="15">
      <c r="A73" s="2" t="s">
        <v>136</v>
      </c>
      <c r="B73" s="2"/>
      <c r="C73" s="2"/>
      <c r="D73" s="2"/>
      <c r="E73" s="2"/>
      <c r="F73" s="2"/>
      <c r="G73" s="2"/>
      <c r="H73" s="2"/>
      <c r="I73" s="2"/>
      <c r="J73" s="2"/>
      <c r="K73" s="2"/>
    </row>
    <row r="74" spans="1:11" ht="90">
      <c r="A74" s="2" t="s">
        <v>137</v>
      </c>
      <c r="B74" s="2" t="s">
        <v>138</v>
      </c>
      <c r="C74" s="2">
        <v>19</v>
      </c>
      <c r="D74" s="7">
        <v>24</v>
      </c>
      <c r="E74" s="2" t="s">
        <v>25</v>
      </c>
      <c r="F74" s="8">
        <v>0</v>
      </c>
      <c r="G74" s="9"/>
      <c r="H74" s="10">
        <f>D74*F74</f>
        <v>0</v>
      </c>
      <c r="I74" s="2">
        <v>73867</v>
      </c>
      <c r="J74" s="2"/>
      <c r="K74" s="2"/>
    </row>
    <row r="75" spans="1:11" ht="30">
      <c r="A75" s="2" t="s">
        <v>139</v>
      </c>
      <c r="B75" s="2" t="s">
        <v>140</v>
      </c>
      <c r="C75" s="2">
        <v>57</v>
      </c>
      <c r="D75" s="7">
        <v>400</v>
      </c>
      <c r="E75" s="2" t="s">
        <v>105</v>
      </c>
      <c r="F75" s="8">
        <v>0</v>
      </c>
      <c r="G75" s="9"/>
      <c r="H75" s="10">
        <f>D75*F75</f>
        <v>0</v>
      </c>
      <c r="I75" s="2">
        <v>70113</v>
      </c>
      <c r="J75" s="2"/>
      <c r="K75" s="2"/>
    </row>
    <row r="76" spans="1:11" ht="30">
      <c r="A76" s="2" t="s">
        <v>141</v>
      </c>
      <c r="B76" s="2" t="s">
        <v>142</v>
      </c>
      <c r="C76" s="2">
        <v>58</v>
      </c>
      <c r="D76" s="7">
        <v>250</v>
      </c>
      <c r="E76" s="2" t="s">
        <v>105</v>
      </c>
      <c r="F76" s="8">
        <v>0</v>
      </c>
      <c r="G76" s="9"/>
      <c r="H76" s="10">
        <f>D76*F76</f>
        <v>0</v>
      </c>
      <c r="I76" s="2">
        <v>70114</v>
      </c>
      <c r="J76" s="2"/>
      <c r="K76" s="2"/>
    </row>
    <row r="77" spans="1:11" ht="15">
      <c r="A77" s="2" t="s">
        <v>143</v>
      </c>
      <c r="B77" s="2" t="s">
        <v>144</v>
      </c>
      <c r="C77" s="2">
        <v>59</v>
      </c>
      <c r="D77" s="7">
        <v>200</v>
      </c>
      <c r="E77" s="2" t="s">
        <v>105</v>
      </c>
      <c r="F77" s="8">
        <v>0</v>
      </c>
      <c r="G77" s="9"/>
      <c r="H77" s="10">
        <f>D77*F77</f>
        <v>0</v>
      </c>
      <c r="I77" s="2">
        <v>70115</v>
      </c>
      <c r="J77" s="2"/>
      <c r="K77" s="2"/>
    </row>
    <row r="78" spans="1:11" ht="15">
      <c r="A78" s="2" t="s">
        <v>145</v>
      </c>
      <c r="B78" s="2" t="s">
        <v>146</v>
      </c>
      <c r="C78" s="2">
        <v>60</v>
      </c>
      <c r="D78" s="7">
        <v>350</v>
      </c>
      <c r="E78" s="2" t="s">
        <v>105</v>
      </c>
      <c r="F78" s="8">
        <v>0</v>
      </c>
      <c r="G78" s="9"/>
      <c r="H78" s="10">
        <f>D78*F78</f>
        <v>0</v>
      </c>
      <c r="I78" s="2">
        <v>70116</v>
      </c>
      <c r="J78" s="2"/>
      <c r="K78" s="10">
        <f>SUM(H74:H78)</f>
        <v>0</v>
      </c>
    </row>
    <row r="79" spans="1:11" ht="15">
      <c r="A79" s="2"/>
      <c r="B79" s="2"/>
      <c r="C79" s="2"/>
      <c r="D79" s="2"/>
      <c r="E79" s="2"/>
      <c r="F79" s="2"/>
      <c r="G79" s="2"/>
      <c r="H79" s="2"/>
      <c r="I79" s="2"/>
      <c r="J79" s="2"/>
      <c r="K79" s="2"/>
    </row>
    <row r="80" spans="1:11" ht="21">
      <c r="A80" s="2"/>
      <c r="B80" s="2"/>
      <c r="C80" s="2"/>
      <c r="D80" s="2"/>
      <c r="E80" s="2"/>
      <c r="F80" s="2"/>
      <c r="G80" s="1" t="s">
        <v>147</v>
      </c>
      <c r="H80" s="11">
        <f>SUM(H9:H79)</f>
        <v>0</v>
      </c>
      <c r="I80" s="2"/>
      <c r="J80" s="2"/>
      <c r="K80"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ruth.dias</dc:creator>
  <cp:keywords/>
  <dc:description/>
  <cp:lastModifiedBy>ruth.dias</cp:lastModifiedBy>
  <cp:lastPrinted>2021-12-29T19:44:58Z</cp:lastPrinted>
  <dcterms:created xsi:type="dcterms:W3CDTF">2021-12-29T19:43:46Z</dcterms:created>
  <dcterms:modified xsi:type="dcterms:W3CDTF">2021-12-29T19:44:59Z</dcterms:modified>
  <cp:category/>
  <cp:version/>
  <cp:contentType/>
  <cp:contentStatus/>
</cp:coreProperties>
</file>