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NEXO I - FORMAÇÃO DE PREÇOS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6" i="1"/>
  <c r="H16" s="1"/>
  <c r="E16"/>
  <c r="G15"/>
  <c r="H15" s="1"/>
  <c r="E15"/>
  <c r="G14"/>
  <c r="H14" s="1"/>
  <c r="E14"/>
  <c r="G13"/>
  <c r="H13" s="1"/>
  <c r="E13"/>
  <c r="G12"/>
  <c r="H12" s="1"/>
  <c r="E12"/>
  <c r="G11"/>
  <c r="H11" s="1"/>
  <c r="E11"/>
  <c r="G10"/>
  <c r="H10" s="1"/>
  <c r="E10"/>
  <c r="G9"/>
  <c r="H9" s="1"/>
  <c r="E9"/>
  <c r="H8"/>
  <c r="G8"/>
  <c r="E8"/>
  <c r="G7"/>
  <c r="H7" s="1"/>
  <c r="E7"/>
</calcChain>
</file>

<file path=xl/sharedStrings.xml><?xml version="1.0" encoding="utf-8"?>
<sst xmlns="http://schemas.openxmlformats.org/spreadsheetml/2006/main" count="34" uniqueCount="26">
  <si>
    <t>DESCRIÇÃO DOS SERVIÇOS</t>
  </si>
  <si>
    <t>Nº</t>
  </si>
  <si>
    <t>DADOS COMPLEMENTARES PARA COMPOSIÇÃO DOS CUSTOS</t>
  </si>
  <si>
    <t>Quant.</t>
  </si>
  <si>
    <t>Mês</t>
  </si>
  <si>
    <t>Quant. Anual</t>
  </si>
  <si>
    <t>VALOR UTILIZADO</t>
  </si>
  <si>
    <t>Valor unitário</t>
  </si>
  <si>
    <t>Valor Mensal</t>
  </si>
  <si>
    <t>Valor Anual</t>
  </si>
  <si>
    <t>hs./ unid.</t>
  </si>
  <si>
    <t>Médicos Veterinários</t>
  </si>
  <si>
    <t>hs.</t>
  </si>
  <si>
    <t>Serviços inseminadores e técnicos</t>
  </si>
  <si>
    <t>Plantão emergencial fim de semana e feriados</t>
  </si>
  <si>
    <t>Serviços de IATF incluindo todos os meios necessários para a execução do processo</t>
  </si>
  <si>
    <t>Unid.</t>
  </si>
  <si>
    <t>Serviços de vacinação contra brucelose bovina incluindo todos os meios necessários para a execução do processo</t>
  </si>
  <si>
    <t>Cursos de Inseminação em Bovinos e palestras de capacitação</t>
  </si>
  <si>
    <t>Exame qualitativo de Mastite Bovina</t>
  </si>
  <si>
    <t>Exame ginecológico com ultrassonografia</t>
  </si>
  <si>
    <t>Ozonioterapia</t>
  </si>
  <si>
    <t>Exame andrológico</t>
  </si>
  <si>
    <t>01– Os inseminadores realizarão as inseminações de repasse ou de cio natural de animais que ainda não foram protocolados para IATF; O técnico agrícola realizará orientações aos produtores sobre melhor forma de plantar capim ou outras culturas destinadas a alimentação animal, preparo do solo, época de plantio e colheita.</t>
  </si>
  <si>
    <t>TOTAL GERAL</t>
  </si>
  <si>
    <t>Contratação de empresa especializada para prestação de serviços médicos veterinários ,serviços inseminadores e técnicos, plantão emergencial fim de semana e feriado, serviços de IATF incluindo todos os meios necessários para execução do processo, cursos de inseminação em bovinos e palestras de capacitação, exame qualitativo de mastite bovina, exame ginecologico com ultrassonografia, ozonoterapia e exame andrologico.</t>
  </si>
</sst>
</file>

<file path=xl/styles.xml><?xml version="1.0" encoding="utf-8"?>
<styleSheet xmlns="http://schemas.openxmlformats.org/spreadsheetml/2006/main">
  <numFmts count="1">
    <numFmt numFmtId="164" formatCode="#,###.00"/>
  </numFmts>
  <fonts count="7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righ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2" fillId="0" borderId="0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0" fillId="0" borderId="0" xfId="0" applyBorder="1"/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topLeftCell="A7" zoomScaleNormal="69" workbookViewId="0">
      <selection activeCell="O6" sqref="O6"/>
    </sheetView>
  </sheetViews>
  <sheetFormatPr defaultRowHeight="15"/>
  <cols>
    <col min="1" max="1" width="8.42578125" customWidth="1"/>
    <col min="2" max="2" width="55.140625" customWidth="1"/>
    <col min="3" max="3" width="13.7109375" customWidth="1"/>
    <col min="4" max="4" width="6.7109375" customWidth="1"/>
    <col min="5" max="5" width="7.5703125" customWidth="1"/>
    <col min="6" max="6" width="12.85546875" style="2" customWidth="1"/>
    <col min="7" max="7" width="11.5703125"/>
    <col min="8" max="8" width="16.140625" customWidth="1"/>
    <col min="9" max="9" width="5.42578125" hidden="1" customWidth="1"/>
    <col min="10" max="10" width="7.5703125" hidden="1" customWidth="1"/>
    <col min="11" max="11" width="3.42578125" hidden="1" customWidth="1"/>
    <col min="12" max="12" width="23.85546875" hidden="1" customWidth="1"/>
    <col min="13" max="21" width="11.5703125"/>
    <col min="22" max="22" width="8.28515625" customWidth="1"/>
    <col min="23" max="25" width="8.7109375" customWidth="1"/>
    <col min="26" max="26" width="11.5703125"/>
    <col min="27" max="247" width="8.7109375" customWidth="1"/>
    <col min="248" max="248" width="24.7109375" customWidth="1"/>
    <col min="249" max="249" width="47.7109375" customWidth="1"/>
    <col min="250" max="250" width="23.7109375" customWidth="1"/>
    <col min="251" max="251" width="13.7109375" customWidth="1"/>
    <col min="252" max="252" width="22.42578125" customWidth="1"/>
    <col min="253" max="253" width="23.85546875" customWidth="1"/>
    <col min="254" max="254" width="10.5703125" customWidth="1"/>
    <col min="255" max="256" width="8.7109375" customWidth="1"/>
    <col min="257" max="257" width="12.140625" customWidth="1"/>
    <col min="258" max="258" width="13.28515625" customWidth="1"/>
    <col min="259" max="259" width="8.7109375" customWidth="1"/>
    <col min="260" max="260" width="12.140625" customWidth="1"/>
    <col min="261" max="261" width="8.7109375" customWidth="1"/>
    <col min="262" max="262" width="12.140625" customWidth="1"/>
    <col min="263" max="503" width="8.7109375" customWidth="1"/>
    <col min="504" max="504" width="24.7109375" customWidth="1"/>
    <col min="505" max="505" width="47.7109375" customWidth="1"/>
    <col min="506" max="506" width="23.7109375" customWidth="1"/>
    <col min="507" max="507" width="13.7109375" customWidth="1"/>
    <col min="508" max="508" width="22.42578125" customWidth="1"/>
    <col min="509" max="509" width="23.85546875" customWidth="1"/>
    <col min="510" max="510" width="10.5703125" customWidth="1"/>
    <col min="511" max="512" width="8.7109375" customWidth="1"/>
    <col min="513" max="513" width="12.140625" customWidth="1"/>
    <col min="514" max="514" width="13.28515625" customWidth="1"/>
    <col min="515" max="515" width="8.7109375" customWidth="1"/>
    <col min="516" max="516" width="12.140625" customWidth="1"/>
    <col min="517" max="517" width="8.7109375" customWidth="1"/>
    <col min="518" max="518" width="12.140625" customWidth="1"/>
    <col min="519" max="759" width="8.7109375" customWidth="1"/>
    <col min="760" max="760" width="24.7109375" customWidth="1"/>
    <col min="761" max="761" width="47.7109375" customWidth="1"/>
    <col min="762" max="762" width="23.7109375" customWidth="1"/>
    <col min="763" max="763" width="13.7109375" customWidth="1"/>
    <col min="764" max="764" width="22.42578125" customWidth="1"/>
    <col min="765" max="765" width="23.85546875" customWidth="1"/>
    <col min="766" max="766" width="10.5703125" customWidth="1"/>
    <col min="767" max="768" width="8.7109375" customWidth="1"/>
    <col min="769" max="769" width="12.140625" customWidth="1"/>
    <col min="770" max="770" width="13.28515625" customWidth="1"/>
    <col min="771" max="771" width="8.7109375" customWidth="1"/>
    <col min="772" max="772" width="12.140625" customWidth="1"/>
    <col min="773" max="773" width="8.7109375" customWidth="1"/>
    <col min="774" max="774" width="12.140625" customWidth="1"/>
    <col min="775" max="1025" width="8.7109375" customWidth="1"/>
  </cols>
  <sheetData>
    <row r="1" spans="1:26" ht="7.5" customHeight="1">
      <c r="B1" s="3"/>
      <c r="C1" s="4"/>
      <c r="D1" s="4"/>
      <c r="E1" s="4"/>
      <c r="F1" s="4"/>
      <c r="G1" s="4"/>
      <c r="H1" s="4"/>
    </row>
    <row r="2" spans="1:26" ht="14.1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Y2" s="5"/>
      <c r="Z2" s="5"/>
    </row>
    <row r="3" spans="1:26" ht="98.25" customHeight="1">
      <c r="A3" s="25" t="s">
        <v>1</v>
      </c>
      <c r="B3" s="31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26" ht="28.5" customHeight="1">
      <c r="A4" s="25"/>
      <c r="B4" s="26" t="s">
        <v>2</v>
      </c>
      <c r="C4" s="27" t="s">
        <v>3</v>
      </c>
      <c r="D4" s="27" t="s">
        <v>4</v>
      </c>
      <c r="E4" s="27" t="s">
        <v>5</v>
      </c>
      <c r="F4" s="28" t="s">
        <v>6</v>
      </c>
      <c r="G4" s="28"/>
      <c r="H4" s="28"/>
    </row>
    <row r="5" spans="1:26" ht="14.1" customHeight="1">
      <c r="A5" s="25"/>
      <c r="B5" s="26"/>
      <c r="C5" s="27"/>
      <c r="D5" s="27"/>
      <c r="E5" s="27"/>
      <c r="F5" s="24" t="s">
        <v>7</v>
      </c>
      <c r="G5" s="24" t="s">
        <v>8</v>
      </c>
      <c r="H5" s="24" t="s">
        <v>9</v>
      </c>
    </row>
    <row r="6" spans="1:26" ht="21" customHeight="1">
      <c r="A6" s="25"/>
      <c r="B6" s="26"/>
      <c r="C6" s="6" t="s">
        <v>10</v>
      </c>
      <c r="D6" s="27"/>
      <c r="E6" s="27"/>
      <c r="F6" s="24"/>
      <c r="G6" s="24"/>
      <c r="H6" s="24"/>
    </row>
    <row r="7" spans="1:26" ht="14.1" customHeight="1">
      <c r="A7" s="8">
        <v>1</v>
      </c>
      <c r="B7" s="9" t="s">
        <v>11</v>
      </c>
      <c r="C7" s="7" t="s">
        <v>12</v>
      </c>
      <c r="D7" s="7">
        <v>400</v>
      </c>
      <c r="E7" s="7">
        <f t="shared" ref="E7:E16" si="0">D7*12</f>
        <v>4800</v>
      </c>
      <c r="F7" s="10">
        <v>100.83</v>
      </c>
      <c r="G7" s="11">
        <f t="shared" ref="G7:G16" si="1">F7*D7</f>
        <v>40332</v>
      </c>
      <c r="H7" s="11">
        <f t="shared" ref="H7:H16" si="2">G7*12</f>
        <v>483984</v>
      </c>
    </row>
    <row r="8" spans="1:26">
      <c r="A8" s="8">
        <v>2</v>
      </c>
      <c r="B8" s="12" t="s">
        <v>13</v>
      </c>
      <c r="C8" s="7" t="s">
        <v>12</v>
      </c>
      <c r="D8" s="7">
        <v>320</v>
      </c>
      <c r="E8" s="7">
        <f t="shared" si="0"/>
        <v>3840</v>
      </c>
      <c r="F8" s="10">
        <v>49</v>
      </c>
      <c r="G8" s="11">
        <f t="shared" si="1"/>
        <v>15680</v>
      </c>
      <c r="H8" s="11">
        <f t="shared" si="2"/>
        <v>188160</v>
      </c>
    </row>
    <row r="9" spans="1:26">
      <c r="A9" s="8">
        <v>3</v>
      </c>
      <c r="B9" s="12" t="s">
        <v>14</v>
      </c>
      <c r="C9" s="7" t="s">
        <v>12</v>
      </c>
      <c r="D9" s="7">
        <v>72</v>
      </c>
      <c r="E9" s="7">
        <f t="shared" si="0"/>
        <v>864</v>
      </c>
      <c r="F9" s="10">
        <v>147.5</v>
      </c>
      <c r="G9" s="11">
        <f t="shared" si="1"/>
        <v>10620</v>
      </c>
      <c r="H9" s="11">
        <f t="shared" si="2"/>
        <v>127440</v>
      </c>
    </row>
    <row r="10" spans="1:26" ht="30">
      <c r="A10" s="8">
        <v>4</v>
      </c>
      <c r="B10" s="12" t="s">
        <v>15</v>
      </c>
      <c r="C10" s="7" t="s">
        <v>16</v>
      </c>
      <c r="D10" s="7">
        <v>50</v>
      </c>
      <c r="E10" s="7">
        <f t="shared" si="0"/>
        <v>600</v>
      </c>
      <c r="F10" s="10">
        <v>146</v>
      </c>
      <c r="G10" s="11">
        <f t="shared" si="1"/>
        <v>7300</v>
      </c>
      <c r="H10" s="11">
        <f t="shared" si="2"/>
        <v>87600</v>
      </c>
    </row>
    <row r="11" spans="1:26" ht="30">
      <c r="A11" s="8">
        <v>5</v>
      </c>
      <c r="B11" s="12" t="s">
        <v>17</v>
      </c>
      <c r="C11" s="7" t="s">
        <v>16</v>
      </c>
      <c r="D11" s="7">
        <v>30</v>
      </c>
      <c r="E11" s="7">
        <f t="shared" si="0"/>
        <v>360</v>
      </c>
      <c r="F11" s="10">
        <v>33.380000000000003</v>
      </c>
      <c r="G11" s="11">
        <f t="shared" si="1"/>
        <v>1001.4000000000001</v>
      </c>
      <c r="H11" s="11">
        <f t="shared" si="2"/>
        <v>12016.800000000001</v>
      </c>
    </row>
    <row r="12" spans="1:26" ht="30">
      <c r="A12" s="8">
        <v>6</v>
      </c>
      <c r="B12" s="12" t="s">
        <v>18</v>
      </c>
      <c r="C12" s="7" t="s">
        <v>16</v>
      </c>
      <c r="D12" s="7">
        <v>4</v>
      </c>
      <c r="E12" s="7">
        <f t="shared" si="0"/>
        <v>48</v>
      </c>
      <c r="F12" s="10">
        <v>540</v>
      </c>
      <c r="G12" s="11">
        <f t="shared" si="1"/>
        <v>2160</v>
      </c>
      <c r="H12" s="11">
        <f t="shared" si="2"/>
        <v>25920</v>
      </c>
    </row>
    <row r="13" spans="1:26">
      <c r="A13" s="8">
        <v>7</v>
      </c>
      <c r="B13" s="12" t="s">
        <v>19</v>
      </c>
      <c r="C13" s="7" t="s">
        <v>16</v>
      </c>
      <c r="D13" s="7">
        <v>20</v>
      </c>
      <c r="E13" s="7">
        <f t="shared" si="0"/>
        <v>240</v>
      </c>
      <c r="F13" s="10">
        <v>20</v>
      </c>
      <c r="G13" s="11">
        <f t="shared" si="1"/>
        <v>400</v>
      </c>
      <c r="H13" s="11">
        <f t="shared" si="2"/>
        <v>4800</v>
      </c>
    </row>
    <row r="14" spans="1:26">
      <c r="A14" s="8">
        <v>8</v>
      </c>
      <c r="B14" s="12" t="s">
        <v>20</v>
      </c>
      <c r="C14" s="7" t="s">
        <v>16</v>
      </c>
      <c r="D14" s="7">
        <v>150</v>
      </c>
      <c r="E14" s="7">
        <f t="shared" si="0"/>
        <v>1800</v>
      </c>
      <c r="F14" s="10">
        <v>89.5</v>
      </c>
      <c r="G14" s="11">
        <f t="shared" si="1"/>
        <v>13425</v>
      </c>
      <c r="H14" s="11">
        <f t="shared" si="2"/>
        <v>161100</v>
      </c>
    </row>
    <row r="15" spans="1:26" ht="22.35" customHeight="1">
      <c r="A15" s="8">
        <v>9</v>
      </c>
      <c r="B15" s="12" t="s">
        <v>21</v>
      </c>
      <c r="C15" s="7" t="s">
        <v>16</v>
      </c>
      <c r="D15" s="7">
        <v>10</v>
      </c>
      <c r="E15" s="7">
        <f t="shared" si="0"/>
        <v>120</v>
      </c>
      <c r="F15" s="10">
        <v>160</v>
      </c>
      <c r="G15" s="11">
        <f t="shared" si="1"/>
        <v>1600</v>
      </c>
      <c r="H15" s="11">
        <f t="shared" si="2"/>
        <v>19200</v>
      </c>
    </row>
    <row r="16" spans="1:26" ht="14.85" customHeight="1">
      <c r="A16" s="8">
        <v>10</v>
      </c>
      <c r="B16" s="12" t="s">
        <v>22</v>
      </c>
      <c r="C16" s="7" t="s">
        <v>16</v>
      </c>
      <c r="D16" s="7">
        <v>1</v>
      </c>
      <c r="E16" s="7">
        <f t="shared" si="0"/>
        <v>12</v>
      </c>
      <c r="F16" s="10">
        <v>560</v>
      </c>
      <c r="G16" s="11">
        <f t="shared" si="1"/>
        <v>560</v>
      </c>
      <c r="H16" s="11">
        <f t="shared" si="2"/>
        <v>6720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6" ht="31.5" customHeight="1">
      <c r="A17" s="29" t="s">
        <v>24</v>
      </c>
      <c r="B17" s="30"/>
      <c r="C17" s="30"/>
      <c r="D17" s="30"/>
      <c r="E17" s="30"/>
      <c r="F17" s="30"/>
      <c r="G17" s="30"/>
      <c r="H17" s="18">
        <v>1116940.8</v>
      </c>
      <c r="I17" s="19"/>
      <c r="J17" s="19"/>
      <c r="K17" s="19"/>
      <c r="L17" s="19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6" ht="30.75" customHeight="1">
      <c r="A18" s="20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14"/>
      <c r="N18" s="14"/>
      <c r="Y18" s="1"/>
      <c r="Z18" s="1"/>
    </row>
    <row r="19" spans="1:26" ht="28.3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6"/>
      <c r="N19" s="16"/>
    </row>
    <row r="20" spans="1:26" ht="14.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6"/>
      <c r="N20" s="16"/>
    </row>
    <row r="21" spans="1:26" ht="1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6"/>
      <c r="N21" s="16"/>
    </row>
    <row r="22" spans="1:26" ht="28.3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6"/>
      <c r="N22" s="16"/>
    </row>
    <row r="23" spans="1:26" ht="14.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</row>
    <row r="24" spans="1:26" ht="14.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6" ht="15.2" customHeight="1"/>
    <row r="26" spans="1:26" ht="14.25" customHeight="1"/>
    <row r="27" spans="1:26" ht="20.45" customHeight="1"/>
    <row r="28" spans="1:26" ht="23.1" customHeight="1"/>
    <row r="31" spans="1:26" ht="30.6" customHeight="1"/>
    <row r="32" spans="1:26" ht="33.200000000000003" customHeight="1"/>
  </sheetData>
  <mergeCells count="14">
    <mergeCell ref="A18:L18"/>
    <mergeCell ref="A19:L22"/>
    <mergeCell ref="F5:F6"/>
    <mergeCell ref="G5:G6"/>
    <mergeCell ref="A2:L2"/>
    <mergeCell ref="A3:A6"/>
    <mergeCell ref="B3:L3"/>
    <mergeCell ref="B4:B6"/>
    <mergeCell ref="C4:C5"/>
    <mergeCell ref="D4:D6"/>
    <mergeCell ref="E4:E6"/>
    <mergeCell ref="F4:H4"/>
    <mergeCell ref="H5:H6"/>
    <mergeCell ref="A17:G17"/>
  </mergeCells>
  <pageMargins left="0.61041666666666705" right="0.359722222222222" top="0.23888888888888901" bottom="0.344444444444444" header="0.51180555555555496" footer="0.51180555555555496"/>
  <pageSetup paperSize="9" scale="92" firstPageNumber="0" orientation="landscape" horizontalDpi="300" verticalDpi="3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LibreOffice/5.2.5.1$Windows_x86 LibreOffice_project/0312e1a284a7d50ca85a365c316c7abbf20a4d22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 - FORMAÇÃO DE PREÇOS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ruth.dias</cp:lastModifiedBy>
  <cp:revision>6</cp:revision>
  <cp:lastPrinted>2021-12-30T13:44:56Z</cp:lastPrinted>
  <dcterms:created xsi:type="dcterms:W3CDTF">2018-09-11T19:17:51Z</dcterms:created>
  <dcterms:modified xsi:type="dcterms:W3CDTF">2021-12-30T13:55:22Z</dcterms:modified>
  <dc:language>pt-BR</dc:language>
</cp:coreProperties>
</file>