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Planilha de distribuição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<sst xmlns="http://schemas.openxmlformats.org/spreadsheetml/2006/main" count="263" uniqueCount="93">
  <si>
    <t xml:space="preserve">              Estado do Rio e Janeiro</t>
  </si>
  <si>
    <t xml:space="preserve">              Prefeitura Municipal de Quissamã</t>
  </si>
  <si>
    <t xml:space="preserve">              Secretaria Municipal de Educação</t>
  </si>
  <si>
    <t>nº</t>
  </si>
  <si>
    <t>PRODUTO</t>
  </si>
  <si>
    <t>Délfica</t>
  </si>
  <si>
    <t>Ciep</t>
  </si>
  <si>
    <t>Nelita</t>
  </si>
  <si>
    <t>Ignácio
Hugo</t>
  </si>
  <si>
    <t>Maria Ilka</t>
  </si>
  <si>
    <t>Tânia
Regina</t>
  </si>
  <si>
    <t>Filipino</t>
  </si>
  <si>
    <t>Felizarda</t>
  </si>
  <si>
    <t>Regina Celi</t>
  </si>
  <si>
    <t>Miguel
Ângelo</t>
  </si>
  <si>
    <t>Mª de
Lourdes</t>
  </si>
  <si>
    <t>Média Aprox.
P/ 1 mês.</t>
  </si>
  <si>
    <t>Total da Aquisição
P/ Aprox.3 meses/
12 Semanas</t>
  </si>
  <si>
    <t>01</t>
  </si>
  <si>
    <t>Açúcar Cristal (kg)</t>
  </si>
  <si>
    <t>02</t>
  </si>
  <si>
    <t>Alimento a base de soja em pó - sem lactose (300g)</t>
  </si>
  <si>
    <t>--</t>
  </si>
  <si>
    <t>03</t>
  </si>
  <si>
    <t>Alimento achocolatado em pó (400g)</t>
  </si>
  <si>
    <t>---</t>
  </si>
  <si>
    <t>04</t>
  </si>
  <si>
    <t>Alimento cereais compostos alimentar a base de trigo, aveia e cevada – (lata c/ 400g) – similar: Neston</t>
  </si>
  <si>
    <t xml:space="preserve">
90</t>
  </si>
  <si>
    <t>05</t>
  </si>
  <si>
    <t>Amido de milho acondicionado (embalagem de 500g)</t>
  </si>
  <si>
    <t>06</t>
  </si>
  <si>
    <t>Arroz Polido Agulhinha – Tipo1 (kg)</t>
  </si>
  <si>
    <t>07</t>
  </si>
  <si>
    <t>Aveia em flocos acondicionada em (embalagem com 250g)</t>
  </si>
  <si>
    <t>08</t>
  </si>
  <si>
    <t>Azeite de oliva puro (500 ml)</t>
  </si>
  <si>
    <t>09</t>
  </si>
  <si>
    <t>Biscoito Doce sabor maisena (400g)</t>
  </si>
  <si>
    <t>10</t>
  </si>
  <si>
    <t>Biscoito Doce tipo rosquinha sabor coco (400g)</t>
  </si>
  <si>
    <t>----</t>
  </si>
  <si>
    <t>11</t>
  </si>
  <si>
    <t>Biscoito Salgado – cream cracker (400g)</t>
  </si>
  <si>
    <t>12</t>
  </si>
  <si>
    <t>Café torrado e moído de 1º qualidade com selo de pureza ABIC, embalado automaticamente (kg)</t>
  </si>
  <si>
    <t>13</t>
  </si>
  <si>
    <t>Colorau (pacote 500g)</t>
  </si>
  <si>
    <t>14</t>
  </si>
  <si>
    <t>Complemento Alimentar/suplemento em pó - Similar: Sustain, Nutren, Active (400g).</t>
  </si>
  <si>
    <t>15</t>
  </si>
  <si>
    <t>Composto de farinha de trigo, leite, açúcar, vitaminas e sais minerais, (embalagem 300g) – similar: farinha láctea</t>
  </si>
  <si>
    <t>16</t>
  </si>
  <si>
    <t>Extrato de Tomate (190g)</t>
  </si>
  <si>
    <t>17</t>
  </si>
  <si>
    <t>Farinha de trigo especial (kg)</t>
  </si>
  <si>
    <t>18</t>
  </si>
  <si>
    <t>Feijão Preto – Tipo 1 (kg)</t>
  </si>
  <si>
    <t>19</t>
  </si>
  <si>
    <t>Fermento químico em pó (lata de 100g)</t>
  </si>
  <si>
    <t>20</t>
  </si>
  <si>
    <t>Fubá de Milho (kg)</t>
  </si>
  <si>
    <t>21</t>
  </si>
  <si>
    <t>Leite em Pó Integral (400g)</t>
  </si>
  <si>
    <t>22</t>
  </si>
  <si>
    <t>Leite Natural Integral (tetra pack c/ 1 litro)</t>
  </si>
  <si>
    <t>23</t>
  </si>
  <si>
    <t>Macarrão Espaguete (kg)</t>
  </si>
  <si>
    <t>24</t>
  </si>
  <si>
    <t>Macarrão Parafuso (500g)</t>
  </si>
  <si>
    <t>25</t>
  </si>
  <si>
    <t>Margarina Vegetal – 80% lipídios (pote 500g)</t>
  </si>
  <si>
    <t>26</t>
  </si>
  <si>
    <t>Milho Canjica Branca(500g)</t>
  </si>
  <si>
    <t>27</t>
  </si>
  <si>
    <t>Mucilagem, Arroz  (lata c/ 400g)</t>
  </si>
  <si>
    <t>28</t>
  </si>
  <si>
    <t>Mucilagem, Milho (lata c/ 400g)</t>
  </si>
  <si>
    <t>29</t>
  </si>
  <si>
    <t>Óleo de Soja (900ml)</t>
  </si>
  <si>
    <t>30</t>
  </si>
  <si>
    <t>Pão Bisnaguinha (pacote c/ 300g)</t>
  </si>
  <si>
    <t>31</t>
  </si>
  <si>
    <t>Pão de Forma Fatiado Tradicional (pacote c/ 500g)</t>
  </si>
  <si>
    <t>32</t>
  </si>
  <si>
    <t>Pó para gelatina, diversos sabores (85g)</t>
  </si>
  <si>
    <t>33</t>
  </si>
  <si>
    <t>Sal Refinado (kg)</t>
  </si>
  <si>
    <t>34</t>
  </si>
  <si>
    <t>Salsicha hot dog (kg)</t>
  </si>
  <si>
    <t>35</t>
  </si>
  <si>
    <t>Vinagre Branco (garrafa c/ 750ml)</t>
  </si>
  <si>
    <t>ANEXO I/I - PLANILHA DE DISTRIBUIÇÃO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</si>
</sst>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5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1</xdr:col>
      <xdr:colOff>476250</xdr:colOff>
      <xdr:row>4</xdr:row>
      <xdr:rowOff>123825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382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view="pageBreakPreview" zoomScaleNormal="67" zoomScaleSheetLayoutView="100" workbookViewId="0" topLeftCell="F1">
      <selection activeCell="B10" sqref="B10"/>
    </sheetView>
  </sheetViews>
  <sheetFormatPr defaultColWidth="9.140625" defaultRowHeight="13.5" customHeight="1"/>
  <cols>
    <col min="1" max="1" width="6.140625" style="1" customWidth="1"/>
    <col min="2" max="2" width="70.8515625" style="2" customWidth="1"/>
    <col min="3" max="3" width="7.421875" style="3" customWidth="1"/>
    <col min="4" max="5" width="8.00390625" style="3" customWidth="1"/>
    <col min="6" max="7" width="7.57421875" style="3" customWidth="1"/>
    <col min="8" max="8" width="7.421875" style="3" customWidth="1"/>
    <col min="9" max="9" width="7.140625" style="3" customWidth="1"/>
    <col min="10" max="10" width="8.28125" style="3" customWidth="1"/>
    <col min="11" max="11" width="8.421875" style="3" customWidth="1"/>
    <col min="12" max="12" width="7.7109375" style="3" customWidth="1"/>
    <col min="13" max="13" width="8.421875" style="3" customWidth="1"/>
    <col min="14" max="14" width="13.421875" style="3" customWidth="1"/>
    <col min="15" max="15" width="23.421875" style="3" customWidth="1"/>
    <col min="16" max="254" width="8.00390625" style="3" customWidth="1"/>
    <col min="255" max="16384" width="8.00390625" style="4" customWidth="1"/>
  </cols>
  <sheetData>
    <row r="1" spans="1:14" s="7" customFormat="1" ht="16.5" customHeight="1">
      <c r="A1" s="5"/>
      <c r="B1" s="5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16.5" customHeight="1">
      <c r="A2" s="5"/>
      <c r="B2" s="8" t="s">
        <v>0</v>
      </c>
      <c r="C2" s="4"/>
      <c r="D2" s="5"/>
      <c r="E2" s="5"/>
      <c r="F2" s="5"/>
      <c r="G2" s="5"/>
      <c r="H2" s="4"/>
      <c r="I2" s="5"/>
      <c r="J2" s="5"/>
      <c r="K2" s="5"/>
      <c r="L2" s="5"/>
      <c r="M2" s="5"/>
      <c r="N2" s="6"/>
    </row>
    <row r="3" spans="1:14" s="7" customFormat="1" ht="16.5" customHeight="1">
      <c r="A3" s="5"/>
      <c r="B3" s="8" t="s">
        <v>1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s="7" customFormat="1" ht="16.5" customHeight="1">
      <c r="A4" s="5"/>
      <c r="B4" s="8" t="s">
        <v>2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s="7" customFormat="1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s="7" customFormat="1" ht="16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s="7" customFormat="1" ht="16.5" customHeight="1">
      <c r="A7" s="9" t="s">
        <v>92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25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15" s="15" customFormat="1" ht="72" customHeight="1">
      <c r="A10" s="10" t="s">
        <v>3</v>
      </c>
      <c r="B10" s="10" t="s">
        <v>4</v>
      </c>
      <c r="C10" s="11" t="s">
        <v>5</v>
      </c>
      <c r="D10" s="11" t="s">
        <v>6</v>
      </c>
      <c r="E10" s="11" t="s">
        <v>7</v>
      </c>
      <c r="F10" s="12" t="s">
        <v>8</v>
      </c>
      <c r="G10" s="11" t="s">
        <v>9</v>
      </c>
      <c r="H10" s="12" t="s">
        <v>10</v>
      </c>
      <c r="I10" s="11" t="s">
        <v>11</v>
      </c>
      <c r="J10" s="11" t="s">
        <v>12</v>
      </c>
      <c r="K10" s="11" t="s">
        <v>13</v>
      </c>
      <c r="L10" s="12" t="s">
        <v>14</v>
      </c>
      <c r="M10" s="12" t="s">
        <v>15</v>
      </c>
      <c r="N10" s="13" t="s">
        <v>16</v>
      </c>
      <c r="O10" s="14" t="s">
        <v>17</v>
      </c>
    </row>
    <row r="11" spans="1:256" s="21" customFormat="1" ht="21" customHeight="1">
      <c r="A11" s="16" t="s">
        <v>18</v>
      </c>
      <c r="B11" s="17" t="s">
        <v>19</v>
      </c>
      <c r="C11" s="18">
        <v>150</v>
      </c>
      <c r="D11" s="18">
        <v>350</v>
      </c>
      <c r="E11" s="18">
        <v>75</v>
      </c>
      <c r="F11" s="18">
        <v>75</v>
      </c>
      <c r="G11" s="18">
        <v>100</v>
      </c>
      <c r="H11" s="18">
        <v>100</v>
      </c>
      <c r="I11" s="18">
        <v>50</v>
      </c>
      <c r="J11" s="18">
        <v>100</v>
      </c>
      <c r="K11" s="18">
        <v>200</v>
      </c>
      <c r="L11" s="18">
        <v>100</v>
      </c>
      <c r="M11" s="18">
        <v>200</v>
      </c>
      <c r="N11" s="19">
        <f aca="true" t="shared" si="0" ref="N11:N45">SUM(C11:M11)</f>
        <v>1500</v>
      </c>
      <c r="O11" s="20">
        <v>4500</v>
      </c>
      <c r="IU11" s="22"/>
      <c r="IV11" s="22"/>
    </row>
    <row r="12" spans="1:256" s="21" customFormat="1" ht="21" customHeight="1">
      <c r="A12" s="16" t="s">
        <v>20</v>
      </c>
      <c r="B12" s="23" t="s">
        <v>21</v>
      </c>
      <c r="C12" s="18" t="s">
        <v>22</v>
      </c>
      <c r="D12" s="18">
        <v>31</v>
      </c>
      <c r="E12" s="18" t="s">
        <v>22</v>
      </c>
      <c r="F12" s="18" t="s">
        <v>22</v>
      </c>
      <c r="G12" s="18" t="s">
        <v>22</v>
      </c>
      <c r="H12" s="18" t="s">
        <v>22</v>
      </c>
      <c r="I12" s="18" t="s">
        <v>22</v>
      </c>
      <c r="J12" s="18" t="s">
        <v>22</v>
      </c>
      <c r="K12" s="18" t="s">
        <v>22</v>
      </c>
      <c r="L12" s="18" t="s">
        <v>22</v>
      </c>
      <c r="M12" s="18" t="s">
        <v>22</v>
      </c>
      <c r="N12" s="19">
        <f t="shared" si="0"/>
        <v>31</v>
      </c>
      <c r="O12" s="20">
        <v>93</v>
      </c>
      <c r="IU12" s="22"/>
      <c r="IV12" s="22"/>
    </row>
    <row r="13" spans="1:256" s="21" customFormat="1" ht="21" customHeight="1">
      <c r="A13" s="16" t="s">
        <v>23</v>
      </c>
      <c r="B13" s="23" t="s">
        <v>24</v>
      </c>
      <c r="C13" s="18" t="s">
        <v>25</v>
      </c>
      <c r="D13" s="18" t="s">
        <v>25</v>
      </c>
      <c r="E13" s="18" t="s">
        <v>25</v>
      </c>
      <c r="F13" s="18">
        <v>120</v>
      </c>
      <c r="G13" s="18" t="s">
        <v>25</v>
      </c>
      <c r="H13" s="18" t="s">
        <v>25</v>
      </c>
      <c r="I13" s="18" t="s">
        <v>25</v>
      </c>
      <c r="J13" s="18">
        <v>120</v>
      </c>
      <c r="K13" s="18" t="s">
        <v>25</v>
      </c>
      <c r="L13" s="18" t="s">
        <v>25</v>
      </c>
      <c r="M13" s="18">
        <v>160</v>
      </c>
      <c r="N13" s="19">
        <f t="shared" si="0"/>
        <v>400</v>
      </c>
      <c r="O13" s="20">
        <v>1200</v>
      </c>
      <c r="IU13" s="22"/>
      <c r="IV13" s="22"/>
    </row>
    <row r="14" spans="1:256" s="21" customFormat="1" ht="39.75" customHeight="1">
      <c r="A14" s="16" t="s">
        <v>26</v>
      </c>
      <c r="B14" s="17" t="s">
        <v>27</v>
      </c>
      <c r="C14" s="18">
        <v>30</v>
      </c>
      <c r="D14" s="18" t="s">
        <v>22</v>
      </c>
      <c r="E14" s="18" t="s">
        <v>22</v>
      </c>
      <c r="F14" s="18" t="s">
        <v>22</v>
      </c>
      <c r="G14" s="18" t="s">
        <v>22</v>
      </c>
      <c r="H14" s="18" t="s">
        <v>22</v>
      </c>
      <c r="I14" s="18" t="s">
        <v>22</v>
      </c>
      <c r="J14" s="18">
        <v>30</v>
      </c>
      <c r="K14" s="18" t="s">
        <v>22</v>
      </c>
      <c r="L14" s="18" t="s">
        <v>22</v>
      </c>
      <c r="M14" s="18" t="s">
        <v>22</v>
      </c>
      <c r="N14" s="19">
        <f t="shared" si="0"/>
        <v>60</v>
      </c>
      <c r="O14" s="20" t="s">
        <v>28</v>
      </c>
      <c r="IU14" s="22"/>
      <c r="IV14" s="22"/>
    </row>
    <row r="15" spans="1:256" s="21" customFormat="1" ht="21" customHeight="1">
      <c r="A15" s="16" t="s">
        <v>29</v>
      </c>
      <c r="B15" s="17" t="s">
        <v>30</v>
      </c>
      <c r="C15" s="18" t="s">
        <v>22</v>
      </c>
      <c r="D15" s="18" t="s">
        <v>22</v>
      </c>
      <c r="E15" s="18" t="s">
        <v>22</v>
      </c>
      <c r="F15" s="18" t="s">
        <v>22</v>
      </c>
      <c r="G15" s="18" t="s">
        <v>22</v>
      </c>
      <c r="H15" s="18" t="s">
        <v>22</v>
      </c>
      <c r="I15" s="18" t="s">
        <v>22</v>
      </c>
      <c r="J15" s="18">
        <v>30</v>
      </c>
      <c r="K15" s="18" t="s">
        <v>22</v>
      </c>
      <c r="L15" s="18" t="s">
        <v>22</v>
      </c>
      <c r="M15" s="18" t="s">
        <v>22</v>
      </c>
      <c r="N15" s="19">
        <f t="shared" si="0"/>
        <v>30</v>
      </c>
      <c r="O15" s="20">
        <v>90</v>
      </c>
      <c r="IU15" s="22"/>
      <c r="IV15" s="22"/>
    </row>
    <row r="16" spans="1:256" s="21" customFormat="1" ht="21" customHeight="1">
      <c r="A16" s="16" t="s">
        <v>31</v>
      </c>
      <c r="B16" s="23" t="s">
        <v>32</v>
      </c>
      <c r="C16" s="18">
        <v>200</v>
      </c>
      <c r="D16" s="18">
        <v>750</v>
      </c>
      <c r="E16" s="18">
        <v>150</v>
      </c>
      <c r="F16" s="18">
        <v>150</v>
      </c>
      <c r="G16" s="18">
        <v>200</v>
      </c>
      <c r="H16" s="18">
        <v>200</v>
      </c>
      <c r="I16" s="18">
        <v>100</v>
      </c>
      <c r="J16" s="18">
        <v>200</v>
      </c>
      <c r="K16" s="18">
        <v>150</v>
      </c>
      <c r="L16" s="18">
        <v>200</v>
      </c>
      <c r="M16" s="18">
        <v>200</v>
      </c>
      <c r="N16" s="19">
        <f t="shared" si="0"/>
        <v>2500</v>
      </c>
      <c r="O16" s="20">
        <f>N16*3</f>
        <v>7500</v>
      </c>
      <c r="IU16" s="22"/>
      <c r="IV16" s="22"/>
    </row>
    <row r="17" spans="1:256" s="21" customFormat="1" ht="39.75" customHeight="1">
      <c r="A17" s="16" t="s">
        <v>33</v>
      </c>
      <c r="B17" s="17" t="s">
        <v>34</v>
      </c>
      <c r="C17" s="18" t="s">
        <v>22</v>
      </c>
      <c r="D17" s="18" t="s">
        <v>22</v>
      </c>
      <c r="E17" s="18" t="s">
        <v>22</v>
      </c>
      <c r="F17" s="18" t="s">
        <v>22</v>
      </c>
      <c r="G17" s="18" t="s">
        <v>22</v>
      </c>
      <c r="H17" s="18" t="s">
        <v>22</v>
      </c>
      <c r="I17" s="18" t="s">
        <v>22</v>
      </c>
      <c r="J17" s="18">
        <v>30</v>
      </c>
      <c r="K17" s="18" t="s">
        <v>22</v>
      </c>
      <c r="L17" s="18" t="s">
        <v>22</v>
      </c>
      <c r="M17" s="18" t="s">
        <v>22</v>
      </c>
      <c r="N17" s="19">
        <f t="shared" si="0"/>
        <v>30</v>
      </c>
      <c r="O17" s="20">
        <v>90</v>
      </c>
      <c r="IU17" s="22"/>
      <c r="IV17" s="22"/>
    </row>
    <row r="18" spans="1:256" s="21" customFormat="1" ht="21" customHeight="1">
      <c r="A18" s="16" t="s">
        <v>35</v>
      </c>
      <c r="B18" s="23" t="s">
        <v>36</v>
      </c>
      <c r="C18" s="18">
        <v>2</v>
      </c>
      <c r="D18" s="18">
        <v>5</v>
      </c>
      <c r="E18" s="18">
        <v>1</v>
      </c>
      <c r="F18" s="18">
        <v>1</v>
      </c>
      <c r="G18" s="18">
        <v>2</v>
      </c>
      <c r="H18" s="18">
        <v>2</v>
      </c>
      <c r="I18" s="18">
        <v>1</v>
      </c>
      <c r="J18" s="18">
        <v>1</v>
      </c>
      <c r="K18" s="18">
        <v>1</v>
      </c>
      <c r="L18" s="18">
        <v>2</v>
      </c>
      <c r="M18" s="18">
        <v>2</v>
      </c>
      <c r="N18" s="19">
        <f t="shared" si="0"/>
        <v>20</v>
      </c>
      <c r="O18" s="20">
        <v>60</v>
      </c>
      <c r="IU18" s="22"/>
      <c r="IV18" s="22"/>
    </row>
    <row r="19" spans="1:256" s="21" customFormat="1" ht="21" customHeight="1">
      <c r="A19" s="16" t="s">
        <v>37</v>
      </c>
      <c r="B19" s="24" t="s">
        <v>38</v>
      </c>
      <c r="C19" s="18" t="s">
        <v>25</v>
      </c>
      <c r="D19" s="18" t="s">
        <v>25</v>
      </c>
      <c r="E19" s="18">
        <v>103</v>
      </c>
      <c r="F19" s="18">
        <v>60</v>
      </c>
      <c r="G19" s="18" t="s">
        <v>25</v>
      </c>
      <c r="H19" s="18" t="s">
        <v>25</v>
      </c>
      <c r="I19" s="18">
        <v>50</v>
      </c>
      <c r="J19" s="18">
        <v>60</v>
      </c>
      <c r="K19" s="18">
        <v>60</v>
      </c>
      <c r="L19" s="18" t="s">
        <v>25</v>
      </c>
      <c r="M19" s="18" t="s">
        <v>25</v>
      </c>
      <c r="N19" s="19">
        <f t="shared" si="0"/>
        <v>333</v>
      </c>
      <c r="O19" s="20">
        <v>1000</v>
      </c>
      <c r="IU19" s="22"/>
      <c r="IV19" s="22"/>
    </row>
    <row r="20" spans="1:256" s="21" customFormat="1" ht="21" customHeight="1">
      <c r="A20" s="16" t="s">
        <v>39</v>
      </c>
      <c r="B20" s="23" t="s">
        <v>40</v>
      </c>
      <c r="C20" s="18" t="s">
        <v>41</v>
      </c>
      <c r="D20" s="18" t="s">
        <v>25</v>
      </c>
      <c r="E20" s="18" t="s">
        <v>25</v>
      </c>
      <c r="F20" s="18">
        <v>130</v>
      </c>
      <c r="G20" s="18">
        <v>150</v>
      </c>
      <c r="H20" s="18" t="s">
        <v>25</v>
      </c>
      <c r="I20" s="18">
        <v>70</v>
      </c>
      <c r="J20" s="18">
        <v>150</v>
      </c>
      <c r="K20" s="18" t="s">
        <v>25</v>
      </c>
      <c r="L20" s="18" t="s">
        <v>25</v>
      </c>
      <c r="M20" s="18" t="s">
        <v>25</v>
      </c>
      <c r="N20" s="19">
        <f t="shared" si="0"/>
        <v>500</v>
      </c>
      <c r="O20" s="20">
        <v>1500</v>
      </c>
      <c r="IU20" s="22"/>
      <c r="IV20" s="22"/>
    </row>
    <row r="21" spans="1:256" s="21" customFormat="1" ht="21" customHeight="1">
      <c r="A21" s="16" t="s">
        <v>42</v>
      </c>
      <c r="B21" s="23" t="s">
        <v>43</v>
      </c>
      <c r="C21" s="18">
        <v>60</v>
      </c>
      <c r="D21" s="18">
        <v>146</v>
      </c>
      <c r="E21" s="18">
        <v>40</v>
      </c>
      <c r="F21" s="18">
        <v>40</v>
      </c>
      <c r="G21" s="18">
        <v>50</v>
      </c>
      <c r="H21" s="18">
        <v>70</v>
      </c>
      <c r="I21" s="18">
        <v>60</v>
      </c>
      <c r="J21" s="18">
        <v>60</v>
      </c>
      <c r="K21" s="18">
        <v>67</v>
      </c>
      <c r="L21" s="18">
        <v>70</v>
      </c>
      <c r="M21" s="18">
        <v>70</v>
      </c>
      <c r="N21" s="19">
        <f t="shared" si="0"/>
        <v>733</v>
      </c>
      <c r="O21" s="20">
        <v>2200</v>
      </c>
      <c r="IU21" s="22"/>
      <c r="IV21" s="22"/>
    </row>
    <row r="22" spans="1:256" s="21" customFormat="1" ht="39.75" customHeight="1">
      <c r="A22" s="16" t="s">
        <v>44</v>
      </c>
      <c r="B22" s="17" t="s">
        <v>45</v>
      </c>
      <c r="C22" s="18">
        <v>20</v>
      </c>
      <c r="D22" s="18" t="s">
        <v>25</v>
      </c>
      <c r="E22" s="18" t="s">
        <v>22</v>
      </c>
      <c r="F22" s="18" t="s">
        <v>22</v>
      </c>
      <c r="G22" s="18" t="s">
        <v>22</v>
      </c>
      <c r="H22" s="18" t="s">
        <v>22</v>
      </c>
      <c r="I22" s="18" t="s">
        <v>22</v>
      </c>
      <c r="J22" s="18">
        <v>15</v>
      </c>
      <c r="K22" s="18" t="s">
        <v>22</v>
      </c>
      <c r="L22" s="18" t="s">
        <v>22</v>
      </c>
      <c r="M22" s="18">
        <v>15</v>
      </c>
      <c r="N22" s="19">
        <f t="shared" si="0"/>
        <v>50</v>
      </c>
      <c r="O22" s="20">
        <v>150</v>
      </c>
      <c r="IU22" s="22"/>
      <c r="IV22" s="22"/>
    </row>
    <row r="23" spans="1:256" s="21" customFormat="1" ht="21" customHeight="1">
      <c r="A23" s="16" t="s">
        <v>46</v>
      </c>
      <c r="B23" s="17" t="s">
        <v>47</v>
      </c>
      <c r="C23" s="18">
        <v>20</v>
      </c>
      <c r="D23" s="18" t="s">
        <v>22</v>
      </c>
      <c r="E23" s="18" t="s">
        <v>22</v>
      </c>
      <c r="F23" s="18" t="s">
        <v>22</v>
      </c>
      <c r="G23" s="18" t="s">
        <v>22</v>
      </c>
      <c r="H23" s="18" t="s">
        <v>22</v>
      </c>
      <c r="I23" s="18" t="s">
        <v>22</v>
      </c>
      <c r="J23" s="18">
        <v>15</v>
      </c>
      <c r="K23" s="18" t="s">
        <v>22</v>
      </c>
      <c r="L23" s="18" t="s">
        <v>22</v>
      </c>
      <c r="M23" s="18">
        <v>15</v>
      </c>
      <c r="N23" s="19">
        <f t="shared" si="0"/>
        <v>50</v>
      </c>
      <c r="O23" s="20">
        <v>150</v>
      </c>
      <c r="IU23" s="22"/>
      <c r="IV23" s="22"/>
    </row>
    <row r="24" spans="1:256" s="21" customFormat="1" ht="39.75" customHeight="1">
      <c r="A24" s="16" t="s">
        <v>48</v>
      </c>
      <c r="B24" s="17" t="s">
        <v>49</v>
      </c>
      <c r="C24" s="18" t="s">
        <v>22</v>
      </c>
      <c r="D24" s="18">
        <v>20</v>
      </c>
      <c r="E24" s="18" t="s">
        <v>22</v>
      </c>
      <c r="F24" s="18" t="s">
        <v>22</v>
      </c>
      <c r="G24" s="18" t="s">
        <v>22</v>
      </c>
      <c r="H24" s="18" t="s">
        <v>22</v>
      </c>
      <c r="I24" s="18" t="s">
        <v>22</v>
      </c>
      <c r="J24" s="18" t="s">
        <v>22</v>
      </c>
      <c r="K24" s="18" t="s">
        <v>22</v>
      </c>
      <c r="L24" s="18" t="s">
        <v>22</v>
      </c>
      <c r="M24" s="18" t="s">
        <v>22</v>
      </c>
      <c r="N24" s="19">
        <f t="shared" si="0"/>
        <v>20</v>
      </c>
      <c r="O24" s="20">
        <v>60</v>
      </c>
      <c r="IU24" s="22"/>
      <c r="IV24" s="22"/>
    </row>
    <row r="25" spans="1:256" s="21" customFormat="1" ht="40.5" customHeight="1">
      <c r="A25" s="16" t="s">
        <v>50</v>
      </c>
      <c r="B25" s="17" t="s">
        <v>51</v>
      </c>
      <c r="C25" s="18">
        <v>30</v>
      </c>
      <c r="D25" s="18" t="s">
        <v>22</v>
      </c>
      <c r="E25" s="18" t="s">
        <v>22</v>
      </c>
      <c r="F25" s="18" t="s">
        <v>22</v>
      </c>
      <c r="G25" s="18" t="s">
        <v>22</v>
      </c>
      <c r="H25" s="18" t="s">
        <v>22</v>
      </c>
      <c r="I25" s="18" t="s">
        <v>22</v>
      </c>
      <c r="J25" s="18">
        <v>30</v>
      </c>
      <c r="K25" s="18" t="s">
        <v>22</v>
      </c>
      <c r="L25" s="18" t="s">
        <v>22</v>
      </c>
      <c r="M25" s="18" t="s">
        <v>22</v>
      </c>
      <c r="N25" s="19">
        <f t="shared" si="0"/>
        <v>60</v>
      </c>
      <c r="O25" s="20">
        <v>90</v>
      </c>
      <c r="IU25" s="22"/>
      <c r="IV25" s="22"/>
    </row>
    <row r="26" spans="1:256" s="21" customFormat="1" ht="21" customHeight="1">
      <c r="A26" s="16" t="s">
        <v>52</v>
      </c>
      <c r="B26" s="23" t="s">
        <v>53</v>
      </c>
      <c r="C26" s="18">
        <v>100</v>
      </c>
      <c r="D26" s="18" t="s">
        <v>25</v>
      </c>
      <c r="E26" s="18">
        <v>50</v>
      </c>
      <c r="F26" s="18">
        <v>50</v>
      </c>
      <c r="G26" s="18" t="s">
        <v>25</v>
      </c>
      <c r="H26" s="18" t="s">
        <v>25</v>
      </c>
      <c r="I26" s="18">
        <v>50</v>
      </c>
      <c r="J26" s="18">
        <v>50</v>
      </c>
      <c r="K26" s="18">
        <v>50</v>
      </c>
      <c r="L26" s="18" t="s">
        <v>25</v>
      </c>
      <c r="M26" s="18">
        <v>50</v>
      </c>
      <c r="N26" s="19">
        <f t="shared" si="0"/>
        <v>400</v>
      </c>
      <c r="O26" s="20">
        <v>1200</v>
      </c>
      <c r="IU26" s="22"/>
      <c r="IV26" s="22"/>
    </row>
    <row r="27" spans="1:256" s="21" customFormat="1" ht="21" customHeight="1">
      <c r="A27" s="16" t="s">
        <v>54</v>
      </c>
      <c r="B27" s="17" t="s">
        <v>55</v>
      </c>
      <c r="C27" s="18">
        <v>40</v>
      </c>
      <c r="D27" s="18" t="s">
        <v>25</v>
      </c>
      <c r="E27" s="18" t="s">
        <v>22</v>
      </c>
      <c r="F27" s="18" t="s">
        <v>22</v>
      </c>
      <c r="G27" s="18" t="s">
        <v>22</v>
      </c>
      <c r="H27" s="18" t="s">
        <v>22</v>
      </c>
      <c r="I27" s="18" t="s">
        <v>22</v>
      </c>
      <c r="J27" s="18">
        <v>30</v>
      </c>
      <c r="K27" s="18" t="s">
        <v>22</v>
      </c>
      <c r="L27" s="18" t="s">
        <v>22</v>
      </c>
      <c r="M27" s="18">
        <v>30</v>
      </c>
      <c r="N27" s="19">
        <f t="shared" si="0"/>
        <v>100</v>
      </c>
      <c r="O27" s="20">
        <v>300</v>
      </c>
      <c r="IU27" s="22"/>
      <c r="IV27" s="22"/>
    </row>
    <row r="28" spans="1:256" s="21" customFormat="1" ht="21" customHeight="1">
      <c r="A28" s="16" t="s">
        <v>56</v>
      </c>
      <c r="B28" s="23" t="s">
        <v>57</v>
      </c>
      <c r="C28" s="18" t="s">
        <v>25</v>
      </c>
      <c r="D28" s="18" t="s">
        <v>25</v>
      </c>
      <c r="E28" s="18">
        <v>150</v>
      </c>
      <c r="F28" s="18">
        <v>150</v>
      </c>
      <c r="G28" s="18" t="s">
        <v>25</v>
      </c>
      <c r="H28" s="18" t="s">
        <v>25</v>
      </c>
      <c r="I28" s="18">
        <v>100</v>
      </c>
      <c r="J28" s="18">
        <v>150</v>
      </c>
      <c r="K28" s="18">
        <v>150</v>
      </c>
      <c r="L28" s="18" t="s">
        <v>25</v>
      </c>
      <c r="M28" s="18" t="s">
        <v>25</v>
      </c>
      <c r="N28" s="19">
        <f t="shared" si="0"/>
        <v>700</v>
      </c>
      <c r="O28" s="20">
        <v>2100</v>
      </c>
      <c r="IU28" s="22"/>
      <c r="IV28" s="22"/>
    </row>
    <row r="29" spans="1:256" s="21" customFormat="1" ht="21" customHeight="1">
      <c r="A29" s="16" t="s">
        <v>58</v>
      </c>
      <c r="B29" s="17" t="s">
        <v>59</v>
      </c>
      <c r="C29" s="18" t="s">
        <v>22</v>
      </c>
      <c r="D29" s="18" t="s">
        <v>22</v>
      </c>
      <c r="E29" s="18" t="s">
        <v>22</v>
      </c>
      <c r="F29" s="18" t="s">
        <v>22</v>
      </c>
      <c r="G29" s="18" t="s">
        <v>22</v>
      </c>
      <c r="H29" s="18" t="s">
        <v>22</v>
      </c>
      <c r="I29" s="18" t="s">
        <v>22</v>
      </c>
      <c r="J29" s="18">
        <v>30</v>
      </c>
      <c r="K29" s="18" t="s">
        <v>22</v>
      </c>
      <c r="L29" s="18" t="s">
        <v>22</v>
      </c>
      <c r="M29" s="18">
        <v>30</v>
      </c>
      <c r="N29" s="19">
        <f t="shared" si="0"/>
        <v>60</v>
      </c>
      <c r="O29" s="20">
        <v>180</v>
      </c>
      <c r="IU29" s="22"/>
      <c r="IV29" s="22"/>
    </row>
    <row r="30" spans="1:256" s="21" customFormat="1" ht="21" customHeight="1">
      <c r="A30" s="16" t="s">
        <v>60</v>
      </c>
      <c r="B30" s="23" t="s">
        <v>61</v>
      </c>
      <c r="C30" s="18" t="s">
        <v>25</v>
      </c>
      <c r="D30" s="18" t="s">
        <v>25</v>
      </c>
      <c r="E30" s="18" t="s">
        <v>25</v>
      </c>
      <c r="F30" s="18">
        <v>30</v>
      </c>
      <c r="G30" s="18" t="s">
        <v>25</v>
      </c>
      <c r="H30" s="18" t="s">
        <v>25</v>
      </c>
      <c r="I30" s="18" t="s">
        <v>25</v>
      </c>
      <c r="J30" s="18">
        <v>35</v>
      </c>
      <c r="K30" s="18" t="s">
        <v>25</v>
      </c>
      <c r="L30" s="18" t="s">
        <v>25</v>
      </c>
      <c r="M30" s="18">
        <v>35</v>
      </c>
      <c r="N30" s="19">
        <f t="shared" si="0"/>
        <v>100</v>
      </c>
      <c r="O30" s="20">
        <v>300</v>
      </c>
      <c r="IU30" s="22"/>
      <c r="IV30" s="22"/>
    </row>
    <row r="31" spans="1:256" s="21" customFormat="1" ht="21" customHeight="1">
      <c r="A31" s="16" t="s">
        <v>62</v>
      </c>
      <c r="B31" s="23" t="s">
        <v>63</v>
      </c>
      <c r="C31" s="18">
        <v>60</v>
      </c>
      <c r="D31" s="18">
        <v>130</v>
      </c>
      <c r="E31" s="18">
        <v>30</v>
      </c>
      <c r="F31" s="18">
        <v>30</v>
      </c>
      <c r="G31" s="18">
        <v>50</v>
      </c>
      <c r="H31" s="18">
        <v>50</v>
      </c>
      <c r="I31" s="18">
        <v>50</v>
      </c>
      <c r="J31" s="18">
        <v>50</v>
      </c>
      <c r="K31" s="18">
        <v>50</v>
      </c>
      <c r="L31" s="18">
        <v>50</v>
      </c>
      <c r="M31" s="18">
        <v>50</v>
      </c>
      <c r="N31" s="19">
        <f t="shared" si="0"/>
        <v>600</v>
      </c>
      <c r="O31" s="20">
        <v>1950</v>
      </c>
      <c r="IU31" s="22"/>
      <c r="IV31" s="22"/>
    </row>
    <row r="32" spans="1:256" s="21" customFormat="1" ht="21" customHeight="1">
      <c r="A32" s="16" t="s">
        <v>64</v>
      </c>
      <c r="B32" s="23" t="s">
        <v>65</v>
      </c>
      <c r="C32" s="18">
        <v>160</v>
      </c>
      <c r="D32" s="18">
        <v>330</v>
      </c>
      <c r="E32" s="18">
        <v>150</v>
      </c>
      <c r="F32" s="18">
        <v>150</v>
      </c>
      <c r="G32" s="18">
        <v>150</v>
      </c>
      <c r="H32" s="18">
        <v>150</v>
      </c>
      <c r="I32" s="18">
        <v>150</v>
      </c>
      <c r="J32" s="18">
        <v>210</v>
      </c>
      <c r="K32" s="18">
        <v>150</v>
      </c>
      <c r="L32" s="18">
        <v>150</v>
      </c>
      <c r="M32" s="18">
        <v>250</v>
      </c>
      <c r="N32" s="19">
        <f t="shared" si="0"/>
        <v>2000</v>
      </c>
      <c r="O32" s="20">
        <v>6000</v>
      </c>
      <c r="IU32" s="22"/>
      <c r="IV32" s="22"/>
    </row>
    <row r="33" spans="1:256" s="21" customFormat="1" ht="21" customHeight="1">
      <c r="A33" s="16" t="s">
        <v>66</v>
      </c>
      <c r="B33" s="23" t="s">
        <v>67</v>
      </c>
      <c r="C33" s="18">
        <v>10</v>
      </c>
      <c r="D33" s="18">
        <v>20</v>
      </c>
      <c r="E33" s="18">
        <v>5</v>
      </c>
      <c r="F33" s="18">
        <v>5</v>
      </c>
      <c r="G33" s="18">
        <v>10</v>
      </c>
      <c r="H33" s="18">
        <v>8</v>
      </c>
      <c r="I33" s="18">
        <v>10</v>
      </c>
      <c r="J33" s="18">
        <v>10</v>
      </c>
      <c r="K33" s="18">
        <v>10</v>
      </c>
      <c r="L33" s="18">
        <v>10</v>
      </c>
      <c r="M33" s="18">
        <v>10</v>
      </c>
      <c r="N33" s="19">
        <f t="shared" si="0"/>
        <v>108</v>
      </c>
      <c r="O33" s="20">
        <v>325</v>
      </c>
      <c r="IU33" s="22"/>
      <c r="IV33" s="22"/>
    </row>
    <row r="34" spans="1:256" s="21" customFormat="1" ht="21" customHeight="1">
      <c r="A34" s="16" t="s">
        <v>68</v>
      </c>
      <c r="B34" s="23" t="s">
        <v>69</v>
      </c>
      <c r="C34" s="18">
        <v>60</v>
      </c>
      <c r="D34" s="18">
        <v>130</v>
      </c>
      <c r="E34" s="18">
        <v>30</v>
      </c>
      <c r="F34" s="18">
        <v>30</v>
      </c>
      <c r="G34" s="18">
        <v>50</v>
      </c>
      <c r="H34" s="18">
        <v>50</v>
      </c>
      <c r="I34" s="18">
        <v>50</v>
      </c>
      <c r="J34" s="18">
        <v>50</v>
      </c>
      <c r="K34" s="18">
        <v>50</v>
      </c>
      <c r="L34" s="18">
        <v>50</v>
      </c>
      <c r="M34" s="18">
        <v>50</v>
      </c>
      <c r="N34" s="19">
        <f t="shared" si="0"/>
        <v>600</v>
      </c>
      <c r="O34" s="20">
        <v>1800</v>
      </c>
      <c r="IU34" s="22"/>
      <c r="IV34" s="22"/>
    </row>
    <row r="35" spans="1:256" s="21" customFormat="1" ht="21" customHeight="1">
      <c r="A35" s="16" t="s">
        <v>70</v>
      </c>
      <c r="B35" s="23" t="s">
        <v>71</v>
      </c>
      <c r="C35" s="18">
        <v>20</v>
      </c>
      <c r="D35" s="18">
        <v>35</v>
      </c>
      <c r="E35" s="18">
        <v>16</v>
      </c>
      <c r="F35" s="18">
        <v>10</v>
      </c>
      <c r="G35" s="18">
        <v>26</v>
      </c>
      <c r="H35" s="18">
        <v>26</v>
      </c>
      <c r="I35" s="18">
        <v>16</v>
      </c>
      <c r="J35" s="18">
        <v>16</v>
      </c>
      <c r="K35" s="18">
        <v>16</v>
      </c>
      <c r="L35" s="18">
        <v>16</v>
      </c>
      <c r="M35" s="18">
        <v>36</v>
      </c>
      <c r="N35" s="19">
        <f t="shared" si="0"/>
        <v>233</v>
      </c>
      <c r="O35" s="20">
        <v>700</v>
      </c>
      <c r="IU35" s="22"/>
      <c r="IV35" s="22"/>
    </row>
    <row r="36" spans="1:256" s="21" customFormat="1" ht="21" customHeight="1">
      <c r="A36" s="16" t="s">
        <v>72</v>
      </c>
      <c r="B36" s="23" t="s">
        <v>73</v>
      </c>
      <c r="C36" s="18" t="s">
        <v>25</v>
      </c>
      <c r="D36" s="18" t="s">
        <v>25</v>
      </c>
      <c r="E36" s="18" t="s">
        <v>25</v>
      </c>
      <c r="F36" s="18">
        <v>20</v>
      </c>
      <c r="G36" s="18" t="s">
        <v>25</v>
      </c>
      <c r="H36" s="18">
        <v>10</v>
      </c>
      <c r="I36" s="18">
        <v>20</v>
      </c>
      <c r="J36" s="18">
        <v>20</v>
      </c>
      <c r="K36" s="18" t="s">
        <v>25</v>
      </c>
      <c r="L36" s="18" t="s">
        <v>25</v>
      </c>
      <c r="M36" s="18" t="s">
        <v>25</v>
      </c>
      <c r="N36" s="19">
        <f t="shared" si="0"/>
        <v>70</v>
      </c>
      <c r="O36" s="20">
        <v>210</v>
      </c>
      <c r="IU36" s="22"/>
      <c r="IV36" s="22"/>
    </row>
    <row r="37" spans="1:256" s="21" customFormat="1" ht="21" customHeight="1">
      <c r="A37" s="16" t="s">
        <v>74</v>
      </c>
      <c r="B37" s="17" t="s">
        <v>75</v>
      </c>
      <c r="C37" s="18" t="s">
        <v>22</v>
      </c>
      <c r="D37" s="18" t="s">
        <v>25</v>
      </c>
      <c r="E37" s="18" t="s">
        <v>22</v>
      </c>
      <c r="F37" s="18" t="s">
        <v>22</v>
      </c>
      <c r="G37" s="18" t="s">
        <v>22</v>
      </c>
      <c r="H37" s="18" t="s">
        <v>22</v>
      </c>
      <c r="I37" s="18" t="s">
        <v>22</v>
      </c>
      <c r="J37" s="18">
        <v>15</v>
      </c>
      <c r="K37" s="18" t="s">
        <v>22</v>
      </c>
      <c r="L37" s="18" t="s">
        <v>22</v>
      </c>
      <c r="M37" s="18" t="s">
        <v>22</v>
      </c>
      <c r="N37" s="19">
        <f t="shared" si="0"/>
        <v>15</v>
      </c>
      <c r="O37" s="20">
        <v>45</v>
      </c>
      <c r="IU37" s="22"/>
      <c r="IV37" s="22"/>
    </row>
    <row r="38" spans="1:256" s="21" customFormat="1" ht="21" customHeight="1">
      <c r="A38" s="16" t="s">
        <v>76</v>
      </c>
      <c r="B38" s="17" t="s">
        <v>77</v>
      </c>
      <c r="C38" s="18" t="s">
        <v>22</v>
      </c>
      <c r="D38" s="18" t="s">
        <v>22</v>
      </c>
      <c r="E38" s="18" t="s">
        <v>22</v>
      </c>
      <c r="F38" s="18" t="s">
        <v>22</v>
      </c>
      <c r="G38" s="18" t="s">
        <v>22</v>
      </c>
      <c r="H38" s="18" t="s">
        <v>22</v>
      </c>
      <c r="I38" s="18" t="s">
        <v>22</v>
      </c>
      <c r="J38" s="18">
        <v>15</v>
      </c>
      <c r="K38" s="18" t="s">
        <v>22</v>
      </c>
      <c r="L38" s="18" t="s">
        <v>22</v>
      </c>
      <c r="M38" s="18" t="s">
        <v>22</v>
      </c>
      <c r="N38" s="19">
        <f t="shared" si="0"/>
        <v>15</v>
      </c>
      <c r="O38" s="20">
        <v>45</v>
      </c>
      <c r="IU38" s="22"/>
      <c r="IV38" s="22"/>
    </row>
    <row r="39" spans="1:256" s="21" customFormat="1" ht="21" customHeight="1">
      <c r="A39" s="16" t="s">
        <v>78</v>
      </c>
      <c r="B39" s="23" t="s">
        <v>79</v>
      </c>
      <c r="C39" s="18">
        <v>30</v>
      </c>
      <c r="D39" s="18">
        <v>110</v>
      </c>
      <c r="E39" s="18">
        <v>20</v>
      </c>
      <c r="F39" s="18">
        <v>30</v>
      </c>
      <c r="G39" s="18">
        <v>30</v>
      </c>
      <c r="H39" s="18">
        <v>30</v>
      </c>
      <c r="I39" s="18">
        <v>30</v>
      </c>
      <c r="J39" s="18">
        <v>30</v>
      </c>
      <c r="K39" s="18">
        <v>30</v>
      </c>
      <c r="L39" s="18">
        <v>30</v>
      </c>
      <c r="M39" s="18">
        <v>30</v>
      </c>
      <c r="N39" s="19">
        <f t="shared" si="0"/>
        <v>400</v>
      </c>
      <c r="O39" s="20">
        <v>1200</v>
      </c>
      <c r="IU39" s="22"/>
      <c r="IV39" s="22"/>
    </row>
    <row r="40" spans="1:256" s="21" customFormat="1" ht="21" customHeight="1">
      <c r="A40" s="16" t="s">
        <v>80</v>
      </c>
      <c r="B40" s="23" t="s">
        <v>81</v>
      </c>
      <c r="C40" s="18">
        <v>25</v>
      </c>
      <c r="D40" s="18">
        <v>40</v>
      </c>
      <c r="E40" s="18">
        <v>25</v>
      </c>
      <c r="F40" s="18">
        <v>20</v>
      </c>
      <c r="G40" s="18">
        <v>30</v>
      </c>
      <c r="H40" s="18">
        <v>30</v>
      </c>
      <c r="I40" s="18">
        <v>25</v>
      </c>
      <c r="J40" s="18">
        <v>25</v>
      </c>
      <c r="K40" s="18">
        <v>25</v>
      </c>
      <c r="L40" s="18">
        <v>25</v>
      </c>
      <c r="M40" s="18">
        <v>30</v>
      </c>
      <c r="N40" s="19">
        <f t="shared" si="0"/>
        <v>300</v>
      </c>
      <c r="O40" s="20">
        <v>900</v>
      </c>
      <c r="IU40" s="22"/>
      <c r="IV40" s="22"/>
    </row>
    <row r="41" spans="1:256" s="21" customFormat="1" ht="21" customHeight="1">
      <c r="A41" s="16" t="s">
        <v>82</v>
      </c>
      <c r="B41" s="23" t="s">
        <v>83</v>
      </c>
      <c r="C41" s="18">
        <v>25</v>
      </c>
      <c r="D41" s="18">
        <v>40</v>
      </c>
      <c r="E41" s="18">
        <v>25</v>
      </c>
      <c r="F41" s="18">
        <v>20</v>
      </c>
      <c r="G41" s="18">
        <v>35</v>
      </c>
      <c r="H41" s="18">
        <v>30</v>
      </c>
      <c r="I41" s="18">
        <v>25</v>
      </c>
      <c r="J41" s="18">
        <v>25</v>
      </c>
      <c r="K41" s="18">
        <v>15</v>
      </c>
      <c r="L41" s="18">
        <v>30</v>
      </c>
      <c r="M41" s="18">
        <v>30</v>
      </c>
      <c r="N41" s="19">
        <f t="shared" si="0"/>
        <v>300</v>
      </c>
      <c r="O41" s="20">
        <v>900</v>
      </c>
      <c r="IU41" s="22"/>
      <c r="IV41" s="22"/>
    </row>
    <row r="42" spans="1:256" s="21" customFormat="1" ht="21" customHeight="1">
      <c r="A42" s="16" t="s">
        <v>84</v>
      </c>
      <c r="B42" s="17" t="s">
        <v>85</v>
      </c>
      <c r="C42" s="18">
        <v>40</v>
      </c>
      <c r="D42" s="18" t="s">
        <v>25</v>
      </c>
      <c r="E42" s="18" t="s">
        <v>22</v>
      </c>
      <c r="F42" s="18" t="s">
        <v>22</v>
      </c>
      <c r="G42" s="18" t="s">
        <v>22</v>
      </c>
      <c r="H42" s="18" t="s">
        <v>22</v>
      </c>
      <c r="I42" s="18" t="s">
        <v>22</v>
      </c>
      <c r="J42" s="18">
        <v>30</v>
      </c>
      <c r="K42" s="18" t="s">
        <v>22</v>
      </c>
      <c r="L42" s="18" t="s">
        <v>22</v>
      </c>
      <c r="M42" s="18">
        <v>30</v>
      </c>
      <c r="N42" s="19">
        <f t="shared" si="0"/>
        <v>100</v>
      </c>
      <c r="O42" s="20">
        <v>300</v>
      </c>
      <c r="IU42" s="22"/>
      <c r="IV42" s="22"/>
    </row>
    <row r="43" spans="1:256" s="21" customFormat="1" ht="21" customHeight="1">
      <c r="A43" s="16" t="s">
        <v>86</v>
      </c>
      <c r="B43" s="23" t="s">
        <v>87</v>
      </c>
      <c r="C43" s="18">
        <v>10</v>
      </c>
      <c r="D43" s="18">
        <v>30</v>
      </c>
      <c r="E43" s="18">
        <v>10</v>
      </c>
      <c r="F43" s="18">
        <v>10</v>
      </c>
      <c r="G43" s="18">
        <v>10</v>
      </c>
      <c r="H43" s="18">
        <v>10</v>
      </c>
      <c r="I43" s="18">
        <v>10</v>
      </c>
      <c r="J43" s="18">
        <v>10</v>
      </c>
      <c r="K43" s="18">
        <v>20</v>
      </c>
      <c r="L43" s="18">
        <v>15</v>
      </c>
      <c r="M43" s="18">
        <v>15</v>
      </c>
      <c r="N43" s="19">
        <f t="shared" si="0"/>
        <v>150</v>
      </c>
      <c r="O43" s="20">
        <v>450</v>
      </c>
      <c r="IU43" s="22"/>
      <c r="IV43" s="22"/>
    </row>
    <row r="44" spans="1:256" s="21" customFormat="1" ht="21" customHeight="1">
      <c r="A44" s="16" t="s">
        <v>88</v>
      </c>
      <c r="B44" s="17" t="s">
        <v>89</v>
      </c>
      <c r="C44" s="18">
        <v>150</v>
      </c>
      <c r="D44" s="18">
        <v>350</v>
      </c>
      <c r="E44" s="18">
        <v>75</v>
      </c>
      <c r="F44" s="18">
        <v>75</v>
      </c>
      <c r="G44" s="18">
        <v>100</v>
      </c>
      <c r="H44" s="18">
        <v>100</v>
      </c>
      <c r="I44" s="18">
        <v>50</v>
      </c>
      <c r="J44" s="18">
        <v>100</v>
      </c>
      <c r="K44" s="18">
        <v>200</v>
      </c>
      <c r="L44" s="18">
        <v>100</v>
      </c>
      <c r="M44" s="18">
        <v>200</v>
      </c>
      <c r="N44" s="19">
        <f t="shared" si="0"/>
        <v>1500</v>
      </c>
      <c r="O44" s="20">
        <v>1500</v>
      </c>
      <c r="IU44" s="22"/>
      <c r="IV44" s="22"/>
    </row>
    <row r="45" spans="1:256" s="21" customFormat="1" ht="21" customHeight="1">
      <c r="A45" s="16" t="s">
        <v>90</v>
      </c>
      <c r="B45" s="23" t="s">
        <v>91</v>
      </c>
      <c r="C45" s="18">
        <v>40</v>
      </c>
      <c r="D45" s="18" t="s">
        <v>25</v>
      </c>
      <c r="E45" s="18" t="s">
        <v>22</v>
      </c>
      <c r="F45" s="18" t="s">
        <v>22</v>
      </c>
      <c r="G45" s="18" t="s">
        <v>22</v>
      </c>
      <c r="H45" s="18" t="s">
        <v>22</v>
      </c>
      <c r="I45" s="18" t="s">
        <v>22</v>
      </c>
      <c r="J45" s="18">
        <v>30</v>
      </c>
      <c r="K45" s="18" t="s">
        <v>22</v>
      </c>
      <c r="L45" s="18" t="s">
        <v>22</v>
      </c>
      <c r="M45" s="18">
        <v>30</v>
      </c>
      <c r="N45" s="19">
        <f t="shared" si="0"/>
        <v>100</v>
      </c>
      <c r="O45" s="20">
        <v>300</v>
      </c>
      <c r="IU45" s="22"/>
      <c r="IV45" s="22"/>
    </row>
  </sheetData>
  <sheetProtection selectLockedCells="1" selectUnlockedCells="1"/>
  <printOptions horizontalCentered="1"/>
  <pageMargins left="0.4722222222222222" right="0.4722222222222222" top="0.7479166666666667" bottom="0.5902777777777778" header="0.5118055555555555" footer="0.5118055555555555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67" zoomScaleSheetLayoutView="100" workbookViewId="0" topLeftCell="A1">
      <selection activeCell="E7" sqref="E7"/>
    </sheetView>
  </sheetViews>
  <sheetFormatPr defaultColWidth="9.140625" defaultRowHeight="15" customHeight="1"/>
  <cols>
    <col min="1" max="16384" width="8.0039062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Kalunga</dc:creator>
  <cp:keywords/>
  <dc:description/>
  <cp:lastModifiedBy>quelen.moreira</cp:lastModifiedBy>
  <cp:lastPrinted>2017-07-25T14:13:33Z</cp:lastPrinted>
  <dcterms:created xsi:type="dcterms:W3CDTF">2017-06-07T06:27:42Z</dcterms:created>
  <dcterms:modified xsi:type="dcterms:W3CDTF">2017-07-25T14:16:16Z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