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<sst xmlns="http://schemas.openxmlformats.org/spreadsheetml/2006/main" count="46" uniqueCount="40">
  <si>
    <t>PREFEITURA MUNICIPAL DE QUISSAMÃ</t>
  </si>
  <si>
    <t>Fornecedor :</t>
  </si>
  <si>
    <t>CNPJ :</t>
  </si>
  <si>
    <t>Tel. :</t>
  </si>
  <si>
    <t>Endereço :</t>
  </si>
  <si>
    <t>PREGãO/PROCESSO POR LOTE :  0000031/2018</t>
  </si>
  <si>
    <t>PROCESSO ADMINISTRATIVO :</t>
  </si>
  <si>
    <t>ATENÇÃO!!! Preencher o valor unitário com 2 casas decimais ou a importação ficará errada.</t>
  </si>
  <si>
    <t>DESCRICAO</t>
  </si>
  <si>
    <t>PRODUTO</t>
  </si>
  <si>
    <t>ITEM</t>
  </si>
  <si>
    <t>QUANTIDADE</t>
  </si>
  <si>
    <t>UN</t>
  </si>
  <si>
    <t>VALOR UNITARIO</t>
  </si>
  <si>
    <t>MARCA</t>
  </si>
  <si>
    <t>TOTAL</t>
  </si>
  <si>
    <t>TOTAL POR LOTE</t>
  </si>
  <si>
    <t>Lote: 1</t>
  </si>
  <si>
    <t>CAMA HOSPITALAR FOWLER MECÂNICA COM 3 MANIVELAS, CAPACIDADE DE CARGA 180KG; ACOMPANHA COLCHÃO ACIMA D33 REVESTIDO DE CURVIN LAVÁVEL.-MOVIMENTOS: FOWLER, TRENDELEMBURG, VASCULAR E CABECEIRA ACIONADOS POR MEIO DE 03 MANIVELAS ESCAMOTEÁVEIS; LEITO CONFECCIONADO EM CHAPAS DE AÇO PERFURADAS E REMOVÍVEIS PARA LIMPEZA; 04 SUPORTES (02 EM CADA LADO), FIXADOS NA PARTE CENTRAL DO LEITO PARA PENDURAR BOLSAS COLETORAS; PROTETORES DE PAREDE BUMPER POSICIONADO NOS 04 CANTOS DA CAMA; FORMATO DA BASE MODELO “SANO” EM TUBO AÇO REDONDO DE 2”; BASE ESTRUTURAL EM AÇO-CARBONO COM TRATAMENTO ANTICORROSIVO POR MEIO DE BANHO QUÍMICO EM PROCESSO DE IMERSÃO; PINTURA ELETROSTÁTICA TEXTURIZADA EPÓXI PÓ DE ALTA RESISTÊNCIA; TINTA COM FIXAÇÃO POR MEIO FUSÃO TÉRMICA EM PROCESSOS COM CONTROLE DE TEMPERATURA E MEDIÇÃO DE CAMADA; GRADES LATERAIS ESCAMOTEÁVEIS EM TUBO DE AÇO INOX, COM ACABAMENTO SUPERIOR EM MATERIAL TERMOPLÁSTICO DE ALTA RESISTÊNCIA; SISTEMA DE ABERTURA E FECHAMENTO DAS GRADES LATERAIS, DOTADO DE DISPOSITIVO PARA TRAVAMENTO FÁCIL E RÁPIDO; GRADES COM ESPAÇAMENTO DE SEGURANÇA PARA EVITAR ESMAGAMENTO DOS DEDOS; CABECEIRA E PESEIRA REMOVÍVEIS INJETADAS; RODÍZIOS EM PVC DE 4” DE DIÂMETRO COM FREIOS EM DIAGONAL; SUPORTE DE SORO.</t>
  </si>
  <si>
    <t>049.04.0214</t>
  </si>
  <si>
    <t>UNIDADE</t>
  </si>
  <si>
    <t>Lote: 2</t>
  </si>
  <si>
    <t>CAMA HOSPITALAR FOWLER MECÂNICA COM 3 MANIVELAS, CAPACIDADE DE CARGA 280KG; ACOMPANHA COLCHÃO ACIMA D33 REVESTIDO DE CURVIN LAVÁVEL.-MOVIMENTOS: FOWLER, TRENDELEMBURG, VASCULAR E CABECEIRA ACIONADOS POR MEIO DE 03 MANIVELAS ESCAMOTEÁVEIS; LEITO CONFECCIONADO EM CHAPAS DE AÇO PERFURADAS E REMOVÍVEIS PARA LIMPEZA; 04 SUPORTES (02 EM CADA LADO), FIXADOS NA PARTE CENTRAL DO LEITO PARA PENDURAR BOLSAS COLETORAS; PROTETORES DE PAREDE BUMPER POSICIONADO NOS 04 CANTOS DA CAMA; FORMATO DA BASE MODELO “SANO” EM TUBO AÇO REDONDO DE 2”; BASE ESTRUTURAL EM AÇO-CARBONO COM TRATAMENTO ANTICORROSIVO POR MEIO DE BANHO QUÍMICO EM PROCESSO DE IMERSÃO; PINTURA ELETROSTÁTICA TEXTURIZADA EPÓXI PÓ DE ALTA RESISTÊNCIA; TINTA COM FIXAÇÃO POR MEIO FUSÃO TÉRMICA EM PROCESSOS COM CONTROLE DE TEMPERATURA E MEDIÇÃO DE CAMADA; GRADES LATERAIS ESCAMOTEÁVEIS EM TUBO DE AÇO INOX, COM ACABAMENTO SUPERIOR EM MATERIAL TERMOPLÁSTICO DE ALTA RESISTÊNCIA; SISTEMA DE ABERTURA E FECHAMENTO DAS GRADES LATERAIS, DOTADO DE DISPOSITIVO PARA TRAVAMENTO FÁCIL E RÁPIDO; GRADES COM ESPAÇAMENTO DE SEGURANÇA PARA EVITAR ESMAGAMENTO DOS DEDOS; CABECEIRA E PESEIRA REMOVÍVEIS INJETADAS; RODÍZIOS EM PVC DE 4” DE DIÂMETRO COM FREIOS EM DIAGONAL; SUPORTE DE SORO.</t>
  </si>
  <si>
    <t>049.04.0215</t>
  </si>
  <si>
    <t>Lote: 3</t>
  </si>
  <si>
    <t>CAMA HOSPITALAR INFANTOJUVENIL FOWLER MECÂNICA COM 2 MANIVELAS, ACESSÓRIOS: COLCHÃO HOSPITALAR COM ESPUMA ACIMA D33 REVESTIDO EM COURVIN LAVÁVEL E SUPORTE DE SORO. DIMENSÕES APROXIMADAS: ÚTEIS LARGURA: 600 MM X COMPRIMENTO: 1.600 MM X ALTURA DO PISO-ESTRUTURA: CONFECCIONADA EM AÇO TUBULAR QUADRADO 1.020 RECUADO 30 X 30 X 1,5 MM DE ESPESSURA DE PAREDE; LEITO: EM CHAPA DE AÇO CARBONO 1.020 ESTRUTURADA, 2 MM DE ESPESSURA, MONTADO SOBRE QUADRO DE LONGARINAS DE AÇO EM “U” 75 MM X 35 MM X 2 MM DE ESPESSURA DE PAREDE; APRESENTA PROTETOR ANTI-IMPACTOS NAS EXTREMIDADES CONFECCIONADO EM PVC FLEXÍVEL BRANCO; PAR DE GRADES LATERAIS COM SISTEMA DESLIZANTE CONFECCIONADA AÇO INOXIDÁVEL AISI 304, BITOLAS 5/8” E 3/4 COM ESPESSURA DA PAREDE DE 1,2 MM (VÃO DE 8 CM ENTRE TUBOS); PARTES EM AÇO INOXIDÁVEL AISI 304 DEVEM APRESENTAM ACABAMENTO POLIDO, MONTADA EM ESTRUTURA EM FIBERGLASS, COM ACABAMENTO EM GEL COAT ISOFTÁLICO. PONTOS PARA SUPORTES DE SORO AO LEITO: APRESENTA 04 PONTOS LOCALIZADOS NAS EXTREMIDADES DO LEITO PARA POSICIONAMENTO DO SUPORTE DE SORO; ACABAMENTO: PARTES EM AÇO CARBONO 1.020 (ESTRUTURA E LEITO) RECEBEM ACABAMENTO COM DECAPAGEM, JATEAMENTO E PINTURA ELETROSTÁTICA A PÓ COM SECAGEM EM ESTUFA; CABECEIRA E PESEIRA CONFECCIONADAS EM FIBERGLASS COM ACABAMENTO EM GEL COAT ISOFTÁLICO, DURÁVEIS, NÃO MANCHAM E NÃO PERDEM A COR ORIGINAL, COM TUBO DE ENCAIXE AO QUADRO DE LONGARINAS CONFECCIONADO EM AÇO INOXIDÁVEL AISI 304, 1” X 1,2 MM DE PAREDE, FACILMENTE REMOVÍVEIS E DE FÁCIL HIGIENIZAÇÃO. RODÍZIOS: GIRATÓRIOS 5” COM BANDA DE RODAGEM DUPLA COM FAIXA EM PU DE ALTA RESISTÊNCIA E DURABILIDADE, DOTADOS DE ROLAMENTOS BLINDADOS; SISTEMA DE TRAVAMENTO DOS RODÍZIOS EM DIAGONAL; MOVIMENTOS: FOWLER, SEMI-FOWLER, DORSAL, JOELHOS: POR SISTEMA DE 02 MANIVELAS QUE APRESENTAM ROLAMENTO DE ENCOSTO; MANIVELAS CONFECCIONADAS EM AÇO INOXIDÁVEL ACOPLADAS EM LIGA DE ALUMÍNIO, ACABAMENTO POLIDO; VASCULAR: POSSIBILITA A ELEVAÇÃO DO APOIO DE PERNAS POR SISTEMA DE CREMALHEIRAS PARA PROCEDIMENTOS VASCULARES.</t>
  </si>
  <si>
    <t>049.04.0216</t>
  </si>
  <si>
    <t>Lote: 4</t>
  </si>
  <si>
    <t>Detector Fetal Portátil MD 7000 D  _ (DIGITAL) . Equipamento não invasivo-Classe de enquadramento (ANVISA)_ Classe II _ Médio Risco_x005F_x000D_
Faixa de medida do BCF _ 50 _ 210 batimentos por minuto_x005F_x000D_
Tensão (Volts) _ 9VDC_x005F_x000D_
Tipo de Corrente _ CC (Contínua)_x005F_x000D_
Proteção contra penetração nociva de àgua _ Equipamento comum _ IPX1 _x005F_x000D_
Tipo de alimentação _ Bateria 9V_x005F_x000D_
Gabinete _ ABS_x005F_x000D_
Potência Máxima de consumo (mW) _ 405_x005F_x000D_
Frequência Ultra_som _ 2,25 MHZ +/- 10 %_x005F_x000D_
PESO E DIMENSÕES APROXIMADAS: (Peso Liquido (g) _ 190; Peso Bruto (c/embalagem) (g) _ 460; Dimensões do equipamento (mm) _ 73 x 173 x 36)_x005F_x000D_
Controles _ Liga/desliga , Volume_x005F_x000D_
Indicadores _ Liga/desliga, Bradicardia, Taquicardia, bcf (digitaia)_x005F_x000D_
Embalagem _ Papelão reciclado</t>
  </si>
  <si>
    <t>049.04.0213</t>
  </si>
  <si>
    <t>Lote: 5</t>
  </si>
  <si>
    <t>Detector Fetal MD 2000 D  (de mesa).   Equipamento não invasivo indicado para ausculta dos batimentos cardíaco fetal e fluxo sanguíneo do cordão umbilical , além de auxiliar na localização da placenta a partir de décima semana de gestação.-Classe de enquadramento (ANVISA)= Classe II Médio Risco , frequencia da rede de alimentação= 50/60 HZ_x005F_x000D_
Frequencia do Ultra som = 2,25 MHZ+/- 10%_x005F_x000D_
Faixa de Medida do BCF = 50-210 batimentos por minuto_x005F_x000D_
Tensão (Volts) = 127/220 VAC +/-10%_x005F_x000D_
Tipo de corrente= AC(alternada)_x005F_x000D_
Número de fases = Bifásico_x005F_x000D_
Seletor de tensão de operação = Chave seletora manual_x005F_x000D_
Proteção contra choque elétrico= Equipamento Tipo B- Classe I_x005F_x000D_
Proteção contra penetração nociva de água = Equipamento comum – IPX1 (  Equipamento fechado protegido contra pingos de água)_x005F_x000D_
Gabinete = Caixa metálica blindada com pintura eletrostática_x005F_x000D_
Embalagem = Papelão reciclado_x005F_x000D_
Potência màxima de consumo = 8,9 VA_x005F_x000D_
Fusiveís = 100 AmA/ 250V_x005F_x000D_
PESO E DIMENSÕES APROXIMADAS (Peso líquido = 2,7 Kg; Peso Bruto = 3,5 Kg; Dimensões do equipamento (mm) = largura = 370; Profundidade = 215; Altura =  125)_x005F_x000D_
Controles = Liga/desliga, Tonalidade_x005F_x000D_
Indicadores = Liga/desliga – Bradicardia, Taquicardia, BPM (digitais)_x005F_x000D_
Acompanha Transdutor BCF e Fone de ouvido.</t>
  </si>
  <si>
    <t>049.04.0212</t>
  </si>
  <si>
    <t>Lote: 6</t>
  </si>
  <si>
    <t>LÂMPADA PARA FOTOTERAPIA DE TL 20W/52 MEDICINAL, BASE G13, UVA/UVB (W) 360. COMPRIMENTO 603MM, DIÂMETRO 39MM.</t>
  </si>
  <si>
    <t>048.25.0013</t>
  </si>
  <si>
    <t>Lote: 7</t>
  </si>
  <si>
    <t>MACA CLÍNICA DE TRANSPORTE-MACA CLÍNICA, MATERIAL AÇO INOXIDÁVEL, TIPO OBESO, ACABAMENTO DA SUPERFÍCIE PINTURA ELETROSTÁTICA, RODAS 4 RODÍZIOS 8´, SENDO 2 COM FREIO, COMPRIMENTO ATÉ 1,90, LARGURA CERCA DE 0,80, ALTURA CERCA DE 0,80, CAPACIDADE DE CARGA ATÉ 300, COMPONENTES SUPORTE SORO REMOVÍVEL, COMPONENTES 01 PÁRA CHOQUE EMBORRACHADO, CARACTERÍSTICAS ADICIONAIS CABECEIRA REGULÁVEL POR CREMALHEIRA, CARACTERÍSTICAS ADICIONAIS 01 GRADES ESCAMOTEÁVEIS, ACESSÓRIOS LEITO FIXO, REGISTRO ANVISA: 80653989001</t>
  </si>
  <si>
    <t>049.04.0219</t>
  </si>
  <si>
    <t>TOTAL DA PROPOSTA</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</si>
</sst>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_(* #,##0.00_);_(* \(#,##0.00\);_(* &quot;0,00&quot;??_);_(@_)"/>
  </numFmts>
  <fonts count="7">
    <font>
      <sz val="11"/>
      <color indexed="8"/>
      <name val="Calibri"/>
      <family val="2"/>
    </font>
    <font>
      <sz val="10"/>
      <name val="Arial"/>
      <family val="0"/>
    </font>
    <font>
      <b/>
      <sz val="16"/>
      <color indexed="8"/>
      <name val="Calibri"/>
      <family val="2"/>
    </font>
    <font>
      <b/>
      <sz val="12"/>
      <color indexed="8"/>
      <name val="Calibri"/>
      <family val="2"/>
    </font>
    <font>
      <b/>
      <sz val="12"/>
      <color indexed="10"/>
      <name val="Calibri"/>
      <family val="2"/>
    </font>
    <font>
      <b/>
      <sz val="11"/>
      <color indexed="12"/>
      <name val="Calibri"/>
      <family val="2"/>
    </font>
    <font>
      <b/>
      <sz val="11"/>
      <color indexed="8"/>
      <name val="Calibri"/>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4">
    <xf numFmtId="0" fontId="0" fillId="0" borderId="0" xfId="0" applyAlignment="1">
      <alignment/>
    </xf>
    <xf numFmtId="0" fontId="2" fillId="0" borderId="0" xfId="0" applyFont="1" applyAlignment="1">
      <alignment/>
    </xf>
    <xf numFmtId="0" fontId="3" fillId="0" borderId="0" xfId="0" applyFont="1" applyAlignment="1" applyProtection="1">
      <alignment/>
      <protection locked="0"/>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horizontal="justify" vertical="top" wrapText="1"/>
    </xf>
    <xf numFmtId="164" fontId="6" fillId="0" borderId="0" xfId="0" applyNumberFormat="1" applyFon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0" fillId="0" borderId="0" xfId="0" applyNumberFormat="1" applyAlignment="1">
      <alignment/>
    </xf>
    <xf numFmtId="0" fontId="0" fillId="0" borderId="0" xfId="0" applyFont="1" applyAlignment="1">
      <alignment vertical="top" wrapText="1"/>
    </xf>
    <xf numFmtId="0" fontId="0" fillId="0" borderId="0" xfId="0" applyFont="1" applyAlignment="1">
      <alignment horizontal="center" vertical="top" wrapText="1"/>
    </xf>
    <xf numFmtId="164" fontId="2" fillId="0" borderId="0" xfId="0" applyNumberFormat="1" applyFont="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workbookViewId="0" topLeftCell="A1">
      <selection activeCell="B11" sqref="B11"/>
    </sheetView>
  </sheetViews>
  <sheetFormatPr defaultColWidth="9.140625" defaultRowHeight="15"/>
  <cols>
    <col min="1" max="1" width="70.57421875" style="0" customWidth="1"/>
    <col min="2" max="2" width="17.7109375" style="0" customWidth="1"/>
    <col min="3" max="3" width="5.7109375" style="0" customWidth="1"/>
    <col min="4" max="6" width="18.7109375" style="0" customWidth="1"/>
    <col min="7" max="7" width="30.57421875" style="0" customWidth="1"/>
    <col min="8" max="8" width="25.7109375" style="0" customWidth="1"/>
    <col min="9" max="10" width="0" style="0" hidden="1" customWidth="1"/>
    <col min="11" max="16384" width="8.57421875" style="0" customWidth="1"/>
  </cols>
  <sheetData>
    <row r="1" ht="20.25">
      <c r="A1" s="1" t="s">
        <v>0</v>
      </c>
    </row>
    <row r="3" spans="1:9" ht="15.75">
      <c r="A3" s="2" t="s">
        <v>1</v>
      </c>
      <c r="B3" s="2" t="s">
        <v>2</v>
      </c>
      <c r="D3" s="2" t="s">
        <v>3</v>
      </c>
      <c r="I3">
        <v>399</v>
      </c>
    </row>
    <row r="4" ht="15.75">
      <c r="A4" s="2" t="s">
        <v>4</v>
      </c>
    </row>
    <row r="5" ht="15.75">
      <c r="A5" s="3" t="s">
        <v>5</v>
      </c>
    </row>
    <row r="6" ht="15.75">
      <c r="A6" s="3" t="s">
        <v>6</v>
      </c>
    </row>
    <row r="7" spans="1:9" ht="15.75">
      <c r="A7" s="4" t="s">
        <v>7</v>
      </c>
      <c r="I7">
        <v>2</v>
      </c>
    </row>
    <row r="8" spans="1:11" ht="15">
      <c r="A8" s="5" t="s">
        <v>8</v>
      </c>
      <c r="B8" s="5" t="s">
        <v>9</v>
      </c>
      <c r="C8" s="5" t="s">
        <v>10</v>
      </c>
      <c r="D8" s="5" t="s">
        <v>11</v>
      </c>
      <c r="E8" s="5" t="s">
        <v>12</v>
      </c>
      <c r="F8" s="5" t="s">
        <v>13</v>
      </c>
      <c r="G8" s="5" t="s">
        <v>14</v>
      </c>
      <c r="H8" s="5" t="s">
        <v>15</v>
      </c>
      <c r="K8" s="5" t="s">
        <v>16</v>
      </c>
    </row>
    <row r="10" ht="14.25">
      <c r="A10" t="s">
        <v>17</v>
      </c>
    </row>
    <row r="11" spans="1:11" ht="256.5">
      <c r="A11" s="6" t="s">
        <v>18</v>
      </c>
      <c r="B11" t="s">
        <v>19</v>
      </c>
      <c r="C11">
        <v>1</v>
      </c>
      <c r="D11" s="7">
        <v>25</v>
      </c>
      <c r="E11" t="s">
        <v>20</v>
      </c>
      <c r="F11" s="8">
        <v>0</v>
      </c>
      <c r="G11" s="9"/>
      <c r="H11" s="10">
        <f>D11*F11</f>
        <v>0</v>
      </c>
      <c r="I11">
        <v>57401</v>
      </c>
      <c r="K11" s="10">
        <f>SUM(H11:H11)</f>
        <v>0</v>
      </c>
    </row>
    <row r="13" ht="14.25">
      <c r="A13" t="s">
        <v>21</v>
      </c>
    </row>
    <row r="14" spans="1:11" ht="256.5">
      <c r="A14" s="6" t="s">
        <v>22</v>
      </c>
      <c r="B14" t="s">
        <v>23</v>
      </c>
      <c r="C14">
        <v>2</v>
      </c>
      <c r="D14" s="7">
        <v>3</v>
      </c>
      <c r="E14" t="s">
        <v>20</v>
      </c>
      <c r="F14" s="8">
        <v>0</v>
      </c>
      <c r="G14" s="9"/>
      <c r="H14" s="10">
        <f>D14*F14</f>
        <v>0</v>
      </c>
      <c r="I14">
        <v>57403</v>
      </c>
      <c r="K14" s="10">
        <f>SUM(H14:H14)</f>
        <v>0</v>
      </c>
    </row>
    <row r="16" ht="14.25">
      <c r="A16" t="s">
        <v>24</v>
      </c>
    </row>
    <row r="17" spans="1:11" ht="242.25">
      <c r="A17" s="6" t="s">
        <v>25</v>
      </c>
      <c r="B17" t="s">
        <v>26</v>
      </c>
      <c r="C17">
        <v>3</v>
      </c>
      <c r="D17" s="7">
        <v>4</v>
      </c>
      <c r="E17" t="s">
        <v>20</v>
      </c>
      <c r="F17" s="8">
        <v>0</v>
      </c>
      <c r="G17" s="9"/>
      <c r="H17" s="10">
        <f>D17*F17</f>
        <v>0</v>
      </c>
      <c r="I17">
        <v>57405</v>
      </c>
      <c r="K17" s="10">
        <f>SUM(H17:H17)</f>
        <v>0</v>
      </c>
    </row>
    <row r="19" ht="14.25">
      <c r="A19" t="s">
        <v>27</v>
      </c>
    </row>
    <row r="20" spans="1:11" ht="242.25">
      <c r="A20" s="11" t="s">
        <v>28</v>
      </c>
      <c r="B20" t="s">
        <v>29</v>
      </c>
      <c r="C20">
        <v>4</v>
      </c>
      <c r="D20" s="7">
        <v>1</v>
      </c>
      <c r="E20" t="s">
        <v>20</v>
      </c>
      <c r="F20" s="8">
        <v>0</v>
      </c>
      <c r="G20" s="9"/>
      <c r="H20" s="10">
        <f>D20*F20</f>
        <v>0</v>
      </c>
      <c r="I20">
        <v>57399</v>
      </c>
      <c r="K20" s="10">
        <f>SUM(H20:H20)</f>
        <v>0</v>
      </c>
    </row>
    <row r="22" ht="14.25">
      <c r="A22" t="s">
        <v>30</v>
      </c>
    </row>
    <row r="23" spans="1:11" ht="270.75">
      <c r="A23" s="6" t="s">
        <v>31</v>
      </c>
      <c r="B23" t="s">
        <v>32</v>
      </c>
      <c r="C23">
        <v>5</v>
      </c>
      <c r="D23" s="7">
        <v>1</v>
      </c>
      <c r="E23" t="s">
        <v>20</v>
      </c>
      <c r="F23" s="8">
        <v>0</v>
      </c>
      <c r="G23" s="9"/>
      <c r="H23" s="10">
        <f>D23*F23</f>
        <v>0</v>
      </c>
      <c r="I23">
        <v>57397</v>
      </c>
      <c r="K23" s="10">
        <f>SUM(H23:H23)</f>
        <v>0</v>
      </c>
    </row>
    <row r="25" ht="14.25">
      <c r="A25" t="s">
        <v>33</v>
      </c>
    </row>
    <row r="26" spans="1:11" ht="28.5">
      <c r="A26" s="12" t="s">
        <v>34</v>
      </c>
      <c r="B26" t="s">
        <v>35</v>
      </c>
      <c r="C26">
        <v>6</v>
      </c>
      <c r="D26" s="7">
        <v>20</v>
      </c>
      <c r="E26" t="s">
        <v>20</v>
      </c>
      <c r="F26" s="8">
        <v>0</v>
      </c>
      <c r="G26" s="9"/>
      <c r="H26" s="10">
        <f>D26*F26</f>
        <v>0</v>
      </c>
      <c r="I26">
        <v>43880</v>
      </c>
      <c r="K26" s="10">
        <f>SUM(H26:H26)</f>
        <v>0</v>
      </c>
    </row>
    <row r="28" ht="14.25">
      <c r="A28" t="s">
        <v>36</v>
      </c>
    </row>
    <row r="29" spans="1:11" ht="128.25">
      <c r="A29" s="6" t="s">
        <v>37</v>
      </c>
      <c r="B29" t="s">
        <v>38</v>
      </c>
      <c r="C29">
        <v>7</v>
      </c>
      <c r="D29" s="7">
        <v>1</v>
      </c>
      <c r="E29" t="s">
        <v>20</v>
      </c>
      <c r="F29" s="8">
        <v>0</v>
      </c>
      <c r="G29" s="9"/>
      <c r="H29" s="10">
        <f>D29*F29</f>
        <v>0</v>
      </c>
      <c r="I29">
        <v>58906</v>
      </c>
      <c r="K29" s="10">
        <f>SUM(H29:H29)</f>
        <v>0</v>
      </c>
    </row>
    <row r="31" spans="7:8" ht="20.25">
      <c r="G31" s="1" t="s">
        <v>39</v>
      </c>
      <c r="H31" s="13">
        <f>SUM(H9:H30)</f>
        <v>0</v>
      </c>
    </row>
  </sheetData>
  <sheetProtection selectLockedCells="1" selectUnlockedCells="1"/>
  <printOptions/>
  <pageMargins left="0.5118055555555555" right="0.5118055555555555" top="0.7875" bottom="0.7875" header="0.5118055555555555" footer="0.5118055555555555"/>
  <pageSetup fitToHeight="0" fitToWidth="1" horizontalDpi="300" verticalDpi="3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5742187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5742187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donato.tavares</dc:creator>
  <cp:keywords/>
  <dc:description/>
  <cp:lastModifiedBy>donato.tavares</cp:lastModifiedBy>
  <cp:lastPrinted>2018-03-16T11:48:11Z</cp:lastPrinted>
  <dcterms:modified xsi:type="dcterms:W3CDTF">2018-03-16T11:48:20Z</dcterms:modified>
  <cp:category/>
  <cp:version/>
  <cp:contentType/>
  <cp:contentStatus/>
</cp:coreProperties>
</file>