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<sst xmlns="http://schemas.openxmlformats.org/spreadsheetml/2006/main" count="54" uniqueCount="46">
  <si>
    <t>PREFEITURA MUNICIPAL DE QUISSAMÃ</t>
  </si>
  <si>
    <t xml:space="preserve">Fornecedor : </t>
  </si>
  <si>
    <t xml:space="preserve">CNPJ : </t>
  </si>
  <si>
    <t xml:space="preserve">Tel. : </t>
  </si>
  <si>
    <t xml:space="preserve">Endereço : </t>
  </si>
  <si>
    <t>PREGãO/PROCESSO POR LOTE :  0000029/2019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</si>
  <si>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</si>
  <si>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</si>
  <si>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</si>
  <si>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</si>
  <si>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</si>
  <si>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</si>
  <si>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</si>
  <si>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</si>
  <si>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</si>
  <si>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</si>
  <si>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</si>
  <si>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</si>
  <si>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Servidor: 02 Processadores Intel® Xeon® Silver 4114 2.2G, 10C/20T 9.6GT/s 2UPI, 14M Cache, Turbo, HT (85W) DDR4-2400 CK; Memória 128 GB (4x 32GB) RDIMM, 2666MT/s Suporte até 24 pentes de memória, para dois processadores Configuração de Performance-Otimizada nas Memórias; 4x Disco rígido 1,2TB 10K SAS 2,5" Hot-Plug Chassis com até 16 discos de 2,5" Hot-Plug, Controladora PERC H730P (2GB Cache) Hadware RAID (0,1,5,6,10,50,60); DVD +/-RW SATA Internal; Placa de rede onboard Broadcom 5720 QP 4 de 1 GbE; Portas Frontais Vídeo, 2 USB 2.0, USB 3.0 disponível, IDRAC dedicada; Portas Traseiras Vídeo, serial, 2 USB 3.0, porta de rede iDRAC dedicada; Placa de video VGA; PCIe Até 8 slots de 3ª geração, até 4 x16; Alimentação 2x Fonte de energia (1+1) Dual, Hot-Plug, 750w 2x cabos de força C13, BR14136 (padrão brasileiro), 250V, 10A, 2 metros de comprimento; Gabinete Formato: rack 2U Bezel de Segurança incluso 2U Trilhos deslizantes para rack 19” com braço de gerenciamento de cabos (flexibilidade de ajuste mínimo de 68,1cm e máximo de 86,1cm
ProSupport: Next Business Day On-Site Service After Problem Diagnosis, 39 Months
ProSupport: 7x24 HW/SW Technical Support and Assistance, 39 Months</t>
  </si>
  <si>
    <t>049.19.0085</t>
  </si>
  <si>
    <t>UNIDADE</t>
  </si>
  <si>
    <t>Lote: 2</t>
  </si>
  <si>
    <t>Storage: Processador Intel ® Xeon ® E3-1220 v5 (cache de 8 M, 3 GHz); Memória 32GB ECC; 4x Discos 4TB, Raid Controller (PERC) H730 RAID 0, 1, 5, 6 e 10 ;  Protocolos de acesso a arquivos: CIFS, NFS, FTP, SMB 3.0, SMB Direct (RDMA);  Protocolos de-acesso a blocos: Microsoft iSCSI Target; Recursos de proteção de dados: SIS, DFS-R, Snapshots (VSS), FCI; 2 slots PCIe; Gerenciamento Remoto iDRAC8 Enterprise opcional ou plug-in Java RDP nativo; Sistema Operacional Microsoft Windows Storage Server 2012 R2 Standard Edition; Sistema de montagem em rack 1 U; Trilhos deslizantes ReadyRailsTM com braço de gerenciamento de cabos opcional para racks de
4 hastes (suportes adaptadores opcionais necessários para racks com orifícios rosqueados); Alimentação Redudante 750W</t>
  </si>
  <si>
    <t>049.19.0086</t>
  </si>
  <si>
    <t>Lote: 3</t>
  </si>
  <si>
    <t>Switch Camada 2, 24 Portas RJ45 10/100/1000Mb, 2 portas integradas frontais SFP+ de 10GbE, 2 Portas de empilhamento traseiras (21Gbps), Porta USB(Tipo A) para configuração via USB Flash Drive, Porta Console RJ45 com sinalização RS232 (Cabo RJ45 para-DB-9 fêmea incluso), Taxa de dados 172Gbps full-duplex, Memória Flash 256MB, Memória da CPU 1GB, Packet Buffer Memory 4MB, VLANs suportadas 4094, Entradas ARP 1024, Endereços MAC 8192, Rotas estáticas 256(IPv4)/128(IPv6), Rotas Dinâmicas 256 (IPv4), Throughput 96 Mpps, Fonte de alimentação integrada de 100W, Gerenciamento em CLI e servidor Web incorporado, aplicativo de console de gerenciamento baseado em SNMP, Telnet ou conexão serial
ProSupport: 5 Years. Next Business Day On-Site
Cabo de empilhamento 1m</t>
  </si>
  <si>
    <t>049.19.0087</t>
  </si>
  <si>
    <t>Lote: 4</t>
  </si>
  <si>
    <t>Switch Camada 2, 24 portas 10/100/100Base-T , 4x Intregada 10GbE SFP+, Porta USB para configuração via USB Flash Drive, Porta Console Micro USB (Cabo Micro usb para USB incluso), Taxa de dados 128Gbps full-duplex, Memória Flash 1GB, Memória Interna-1GB, Packet Buffer Memorya 2MB, VLANs suportadas 512, Entrada ARP 2048,  Throughput 96 Mpps
ProSupport: 5 Years. Next Business Day On-Site</t>
  </si>
  <si>
    <t>049.19.0088</t>
  </si>
  <si>
    <t>Lote: 5</t>
  </si>
  <si>
    <t>Notebook Processador 2.0 GHz Cache 3MB, com 8GB (2x4GB) DDR4 1600Mhz expansível até 16GB, HD 1TB 5400 RPM, Tela LED LCD 15,6 resolução 1366x768,  Áudio integrado, Placa de video integrada, Teclado Portugues Padrão ABNT numérico integrado, Wireless-802.11b/g/n, Entrada padrão RJ-45 Gigabit 10/100/1000,  Bluetooth 4.0, 2x Portas USB 2.0, 1x Porta USB 3.0, 1x Saída HDMI com suporte HDCP,1x Entrada para fonte carregadora de bateria,1x Porta no padrão combo para microfone / fone de ouvido, Webcam com resolução de 640x480, Touchpad com função multitoque, Bateria com 4 céluas (3220 mAh).
Sistema Operacional Windows 10 Professional</t>
  </si>
  <si>
    <t>049.19.0093</t>
  </si>
  <si>
    <t>Lote: 6</t>
  </si>
  <si>
    <t>Memória 64GB para Servidor Dell PowerEdge R640</t>
  </si>
  <si>
    <t>048.17.0208</t>
  </si>
  <si>
    <t>Lote: 7</t>
  </si>
  <si>
    <t>Módulo de transceptor SFP+ 10GBase-LR, Comprimento de onda óptica 1310 nm, Distância máxima de transferência 10km, taxa de transferência de Dados 10Gbps, Protocolo de link de dados 10 Gigabit Ethernet</t>
  </si>
  <si>
    <t>048.17.0209</t>
  </si>
  <si>
    <t>Lote: 8</t>
  </si>
  <si>
    <t>Módulo de transceptor SFP (mini-GBIC) 1000Base-SX Comprimento de onda óptica 850 nm, Distância máxima de transferência 550m, taxa de transferência de Dados 1Gbps, Protocolo de link de dados Gigabit Ethernet.</t>
  </si>
  <si>
    <t>048.17.0210</t>
  </si>
  <si>
    <t>Lote: 9</t>
  </si>
  <si>
    <t>Módulo de transceptor SFP (mini-GBIC) 1000Base-LX Comprimento de onda óptica 1310 nm, Distância máxima de transferência 10 km, taxa de transferência de Dados 1Gbps, Protocolo de link de dados Gigabit Ethernet.</t>
  </si>
  <si>
    <t>048.17.0211</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</si>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</sst>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7">
    <font>
      <sz val="10"/>
      <name val="Arial"/>
      <family val="0"/>
    </font>
    <font>
      <b/>
      <sz val="16"/>
      <name val="Arial"/>
      <family val="2"/>
    </font>
    <font>
      <b/>
      <sz val="12"/>
      <color indexed="8"/>
      <name val="Arial"/>
      <family val="2"/>
    </font>
    <font>
      <b/>
      <sz val="12"/>
      <color indexed="10"/>
      <name val="Arial"/>
      <family val="2"/>
    </font>
    <font>
      <b/>
      <sz val="10"/>
      <color indexed="12"/>
      <name val="Arial"/>
      <family val="2"/>
    </font>
    <font>
      <b/>
      <sz val="10"/>
      <name val="Arial"/>
      <family val="2"/>
    </font>
    <font>
      <b/>
      <sz val="9"/>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4">
    <xf numFmtId="0" fontId="0" fillId="0" borderId="0" xfId="0" applyAlignment="1">
      <alignment/>
    </xf>
    <xf numFmtId="0" fontId="1" fillId="0" borderId="0" xfId="0" applyFont="1" applyAlignment="1">
      <alignment/>
    </xf>
    <xf numFmtId="0" fontId="2" fillId="0" borderId="0" xfId="0" applyFont="1" applyAlignment="1" applyProtection="1">
      <alignment/>
      <protection locked="0"/>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wrapText="1" shrinkToFit="1"/>
    </xf>
    <xf numFmtId="0" fontId="0" fillId="0" borderId="0" xfId="0" applyFont="1" applyAlignment="1">
      <alignment horizontal="center" vertical="top" wrapText="1"/>
    </xf>
    <xf numFmtId="164" fontId="5" fillId="0" borderId="0" xfId="0" applyNumberFormat="1" applyFon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0" fillId="0" borderId="0" xfId="0" applyNumberFormat="1" applyAlignment="1">
      <alignment/>
    </xf>
    <xf numFmtId="0" fontId="6" fillId="0" borderId="0" xfId="0" applyFont="1" applyAlignment="1">
      <alignment wrapText="1" shrinkToFit="1"/>
    </xf>
    <xf numFmtId="164" fontId="6" fillId="0" borderId="0" xfId="0" applyNumberFormat="1" applyFont="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7"/>
  <sheetViews>
    <sheetView tabSelected="1" workbookViewId="0" topLeftCell="A1">
      <selection activeCell="H37" sqref="H37"/>
    </sheetView>
  </sheetViews>
  <sheetFormatPr defaultColWidth="9.140625" defaultRowHeight="12.75"/>
  <cols>
    <col min="1" max="1" width="32.7109375" style="0" customWidth="1"/>
    <col min="2" max="2" width="10.8515625" style="0" customWidth="1"/>
    <col min="3" max="3" width="5.00390625" style="0" customWidth="1"/>
    <col min="4" max="4" width="12.8515625" style="0" customWidth="1"/>
    <col min="5" max="5" width="8.57421875" style="0" customWidth="1"/>
    <col min="6" max="6" width="9.57421875" style="0" customWidth="1"/>
    <col min="7" max="7" width="10.140625" style="0" customWidth="1"/>
    <col min="8" max="8" width="7.8515625" style="0" customWidth="1"/>
    <col min="9" max="10" width="9.00390625" style="0" hidden="1" customWidth="1"/>
    <col min="11" max="16384" width="9.00390625" style="0" customWidth="1"/>
  </cols>
  <sheetData>
    <row r="1" ht="20.25">
      <c r="A1" s="1" t="s">
        <v>0</v>
      </c>
    </row>
    <row r="3" spans="1:9" ht="15.75">
      <c r="A3" s="2" t="s">
        <v>1</v>
      </c>
      <c r="B3" s="2" t="s">
        <v>2</v>
      </c>
      <c r="D3" s="2" t="s">
        <v>3</v>
      </c>
      <c r="I3">
        <v>604</v>
      </c>
    </row>
    <row r="4" ht="15.75">
      <c r="A4" s="2" t="s">
        <v>4</v>
      </c>
    </row>
    <row r="5" ht="15.75">
      <c r="A5" s="3" t="s">
        <v>5</v>
      </c>
    </row>
    <row r="6" ht="15.75">
      <c r="A6" s="3" t="s">
        <v>6</v>
      </c>
    </row>
    <row r="7" spans="1:9" ht="15.75">
      <c r="A7" s="4" t="s">
        <v>7</v>
      </c>
      <c r="I7">
        <v>2</v>
      </c>
    </row>
    <row r="8" spans="1:11" ht="38.25">
      <c r="A8" s="5" t="s">
        <v>8</v>
      </c>
      <c r="B8" s="5" t="s">
        <v>9</v>
      </c>
      <c r="C8" s="5" t="s">
        <v>10</v>
      </c>
      <c r="D8" s="5" t="s">
        <v>11</v>
      </c>
      <c r="E8" s="5" t="s">
        <v>12</v>
      </c>
      <c r="F8" s="6" t="s">
        <v>13</v>
      </c>
      <c r="G8" s="5" t="s">
        <v>14</v>
      </c>
      <c r="H8" s="5" t="s">
        <v>15</v>
      </c>
      <c r="K8" s="5" t="s">
        <v>16</v>
      </c>
    </row>
    <row r="10" ht="12.75">
      <c r="A10" t="s">
        <v>17</v>
      </c>
    </row>
    <row r="11" spans="1:11" ht="408">
      <c r="A11" s="7" t="s">
        <v>18</v>
      </c>
      <c r="B11" t="s">
        <v>19</v>
      </c>
      <c r="C11">
        <v>1</v>
      </c>
      <c r="D11" s="8">
        <v>2</v>
      </c>
      <c r="E11" t="s">
        <v>20</v>
      </c>
      <c r="F11" s="9">
        <v>0</v>
      </c>
      <c r="G11" s="10"/>
      <c r="H11" s="11">
        <f>D11*F11</f>
        <v>0</v>
      </c>
      <c r="I11">
        <v>65363</v>
      </c>
      <c r="K11" s="11">
        <f>SUM(H11:H11)</f>
        <v>0</v>
      </c>
    </row>
    <row r="13" ht="12.75">
      <c r="A13" t="s">
        <v>21</v>
      </c>
    </row>
    <row r="14" spans="1:11" ht="306">
      <c r="A14" s="7" t="s">
        <v>22</v>
      </c>
      <c r="B14" t="s">
        <v>23</v>
      </c>
      <c r="C14">
        <v>2</v>
      </c>
      <c r="D14" s="8">
        <v>2</v>
      </c>
      <c r="E14" t="s">
        <v>20</v>
      </c>
      <c r="F14" s="9">
        <v>0</v>
      </c>
      <c r="G14" s="10"/>
      <c r="H14" s="11">
        <f>D14*F14</f>
        <v>0</v>
      </c>
      <c r="I14">
        <v>65364</v>
      </c>
      <c r="K14" s="11">
        <f>SUM(H14:H14)</f>
        <v>0</v>
      </c>
    </row>
    <row r="16" ht="12.75">
      <c r="A16" t="s">
        <v>24</v>
      </c>
    </row>
    <row r="17" spans="1:11" ht="318.75">
      <c r="A17" s="7" t="s">
        <v>25</v>
      </c>
      <c r="B17" t="s">
        <v>26</v>
      </c>
      <c r="C17">
        <v>3</v>
      </c>
      <c r="D17" s="8">
        <v>4</v>
      </c>
      <c r="E17" t="s">
        <v>20</v>
      </c>
      <c r="F17" s="9">
        <v>0</v>
      </c>
      <c r="G17" s="10"/>
      <c r="H17" s="11">
        <f>D17*F17</f>
        <v>0</v>
      </c>
      <c r="I17">
        <v>65365</v>
      </c>
      <c r="K17" s="11">
        <f>SUM(H17:H17)</f>
        <v>0</v>
      </c>
    </row>
    <row r="19" ht="12.75">
      <c r="A19" t="s">
        <v>27</v>
      </c>
    </row>
    <row r="20" spans="1:11" ht="165.75">
      <c r="A20" s="7" t="s">
        <v>28</v>
      </c>
      <c r="B20" t="s">
        <v>29</v>
      </c>
      <c r="C20">
        <v>4</v>
      </c>
      <c r="D20" s="8">
        <v>6</v>
      </c>
      <c r="E20" t="s">
        <v>20</v>
      </c>
      <c r="F20" s="9">
        <v>0</v>
      </c>
      <c r="G20" s="10"/>
      <c r="H20" s="11">
        <f>D20*F20</f>
        <v>0</v>
      </c>
      <c r="I20">
        <v>65366</v>
      </c>
      <c r="K20" s="11">
        <f>SUM(H20:H20)</f>
        <v>0</v>
      </c>
    </row>
    <row r="22" ht="12.75">
      <c r="A22" t="s">
        <v>30</v>
      </c>
    </row>
    <row r="23" spans="1:11" ht="267.75">
      <c r="A23" s="7" t="s">
        <v>31</v>
      </c>
      <c r="B23" t="s">
        <v>32</v>
      </c>
      <c r="C23">
        <v>5</v>
      </c>
      <c r="D23" s="8">
        <v>2</v>
      </c>
      <c r="E23" t="s">
        <v>20</v>
      </c>
      <c r="F23" s="9">
        <v>0</v>
      </c>
      <c r="G23" s="10"/>
      <c r="H23" s="11">
        <f>D23*F23</f>
        <v>0</v>
      </c>
      <c r="I23">
        <v>65371</v>
      </c>
      <c r="K23" s="11">
        <f>SUM(H23:H23)</f>
        <v>0</v>
      </c>
    </row>
    <row r="25" ht="12.75">
      <c r="A25" t="s">
        <v>33</v>
      </c>
    </row>
    <row r="26" spans="1:11" ht="25.5">
      <c r="A26" s="7" t="s">
        <v>34</v>
      </c>
      <c r="B26" t="s">
        <v>35</v>
      </c>
      <c r="C26">
        <v>6</v>
      </c>
      <c r="D26" s="8">
        <v>2</v>
      </c>
      <c r="E26" t="s">
        <v>20</v>
      </c>
      <c r="F26" s="9">
        <v>0</v>
      </c>
      <c r="G26" s="10"/>
      <c r="H26" s="11">
        <f>D26*F26</f>
        <v>0</v>
      </c>
      <c r="I26">
        <v>65513</v>
      </c>
      <c r="K26" s="11">
        <f>SUM(H26:H26)</f>
        <v>0</v>
      </c>
    </row>
    <row r="28" ht="12.75">
      <c r="A28" t="s">
        <v>36</v>
      </c>
    </row>
    <row r="29" spans="1:11" ht="89.25">
      <c r="A29" s="7" t="s">
        <v>37</v>
      </c>
      <c r="B29" t="s">
        <v>38</v>
      </c>
      <c r="C29">
        <v>7</v>
      </c>
      <c r="D29" s="8">
        <v>8</v>
      </c>
      <c r="E29" t="s">
        <v>20</v>
      </c>
      <c r="F29" s="9">
        <v>0</v>
      </c>
      <c r="G29" s="10"/>
      <c r="H29" s="11">
        <f>D29*F29</f>
        <v>0</v>
      </c>
      <c r="I29">
        <v>65514</v>
      </c>
      <c r="K29" s="11">
        <f>SUM(H29:H29)</f>
        <v>0</v>
      </c>
    </row>
    <row r="31" ht="12.75">
      <c r="A31" t="s">
        <v>39</v>
      </c>
    </row>
    <row r="32" spans="1:11" ht="89.25">
      <c r="A32" s="7" t="s">
        <v>40</v>
      </c>
      <c r="B32" t="s">
        <v>41</v>
      </c>
      <c r="C32">
        <v>8</v>
      </c>
      <c r="D32" s="8">
        <v>14</v>
      </c>
      <c r="E32" t="s">
        <v>20</v>
      </c>
      <c r="F32" s="9">
        <v>0</v>
      </c>
      <c r="G32" s="10"/>
      <c r="H32" s="11">
        <f>D32*F32</f>
        <v>0</v>
      </c>
      <c r="I32">
        <v>65515</v>
      </c>
      <c r="K32" s="11">
        <f>SUM(H32:H32)</f>
        <v>0</v>
      </c>
    </row>
    <row r="34" ht="12.75">
      <c r="A34" t="s">
        <v>42</v>
      </c>
    </row>
    <row r="35" spans="1:11" ht="89.25">
      <c r="A35" s="7" t="s">
        <v>43</v>
      </c>
      <c r="B35" t="s">
        <v>44</v>
      </c>
      <c r="C35">
        <v>9</v>
      </c>
      <c r="D35" s="8">
        <v>4</v>
      </c>
      <c r="E35" t="s">
        <v>20</v>
      </c>
      <c r="F35" s="9">
        <v>0</v>
      </c>
      <c r="G35" s="10"/>
      <c r="H35" s="11">
        <f>D35*F35</f>
        <v>0</v>
      </c>
      <c r="I35">
        <v>65516</v>
      </c>
      <c r="K35" s="11">
        <f>SUM(H35:H35)</f>
        <v>0</v>
      </c>
    </row>
    <row r="37" spans="7:8" ht="36">
      <c r="G37" s="12" t="s">
        <v>45</v>
      </c>
      <c r="H37" s="13">
        <f>SUM(H9:H36)</f>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00390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00390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