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80" yWindow="780" windowWidth="18000" windowHeight="9360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K29" i="1"/>
  <c r="H29" i="1"/>
  <c r="K26" i="1"/>
  <c r="H26" i="1"/>
  <c r="K23" i="1"/>
  <c r="H23" i="1"/>
  <c r="K20" i="1"/>
  <c r="H20" i="1"/>
  <c r="K17" i="1"/>
  <c r="H17" i="1"/>
  <c r="K14" i="1"/>
  <c r="H14" i="1"/>
  <c r="K11" i="1"/>
  <c r="H11" i="1"/>
</calcChain>
</file>

<file path=xl/sharedStrings.xml><?xml version="1.0" encoding="utf-8"?>
<sst xmlns="http://schemas.openxmlformats.org/spreadsheetml/2006/main" count="46" uniqueCount="40">
  <si>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</si>
  <si>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</si>
  <si>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</si>
  <si>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</si>
  <si>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</si>
  <si>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</si>
  <si>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</si>
  <si>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</si>
  <si>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</si>
  <si>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</si>
  <si>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</si>
  <si>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</si>
  <si>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</si>
  <si>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</si>
  <si>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</si>
  <si>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</si>
  <si>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</si>
  <si>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</si>
  <si>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"Ar condicionado split hi wall 9.000 btus frio 220v com controle remoto: LARGURA- 76.5cm; ALTURA- 28cm; PROFUNDIDADE- 22cm; PESO- 7.5kg; CONSUMO- 17,1; COR- Branco; GARANTIA- 12 meses; GARANTIA DO COMPRESSOR- 36 meses; POTÊNCIA (W)- 814; VAZÃO DE AR-(M3/H)- 600; TIMER- Sim; FUNÇÕES- Refrigerar, Ventilar, Aquecer e Desumidificar; FILTRO- Sim; CICLO DE AR- Quente e Frio/reverso; DIRECIONADORES DE AR- Sim; PAINEL DE CONTROLE- Eletrônico; CONTROLE DE TEMPERATURA- Sim; TIPO- Split.</t>
  </si>
  <si>
    <t>049.06.0097</t>
  </si>
  <si>
    <t>UNIDADE</t>
  </si>
  <si>
    <t>Lote: 2</t>
  </si>
  <si>
    <t>"Ar condicionado split hi wall 12.000 btus frio 220v com controle remoto: LARGURA- 81.5cm; ALTURA- 27cm; PROFUNDIDADE- 21.4cm; PESO- 8.5kg; CONSUMO- 22,8; COR- Branco; GARANTIA- 12 meses; GARANTIA DO COMPRESSOR- 12 meses; GARANTIA DO MICROCANAL- 36-meses; POTÊNCIA (W)- 1085; VAZÃO DE AR (M3/H): 600; TIMER- Sim; FUNÇÃO- Refrigerar, Ventilar, Desumidificar; FILTRO: Sim ;CICLO DE AR- Frio; DIRECIONADORES DE AR- Sim; PAINEL DE CONTROLE- Eletrônico; CONTROLE DE TEMPERATURA- Sim; TIPO- Split.</t>
  </si>
  <si>
    <t>049.06.0098</t>
  </si>
  <si>
    <t>Lote: 3</t>
  </si>
  <si>
    <t>Ar condicionado split hi wall 18.000 btus frio 220v com controle remoto: LARGURA- 93.4cm; ALTURA- 24.4cm; PROFUNDIDADE- 32.5cm; PESO- 12kg; CONSUMO- 34,2; COR- Branco; GARANTIA- 12 meses; GARANTIA DO COMPRESSOR- 36 meses; TEMPERATURA MÍNIMA (°C)- 18;-TEMPERATURA MÁXIMA (°C)- 32; TIPO DE GÁS REFRIGERANTE- R410a; TECNOLOGIA- On-Off; POTÊNCIA (W)- 1628; VAZÃO DE AR (M3/H)- 1050; TIMER- Sim; FILTRO- Sim; CICLO DE AR- Quente e Frio/reverso; DIRECIONADORES DE AR- Sim; PAINEL DE CONTROLE- Eletrônico; CONTROLE DE TEMPERATURA- Sim; TIPO- Split.</t>
  </si>
  <si>
    <t>049.06.0099</t>
  </si>
  <si>
    <t>Lote: 4</t>
  </si>
  <si>
    <t>AR CONDICIONADO TIPO SPLIT 24000 BTU'S, COMPREENDENDO 1 CONDENSADOR E 1 EVAPORADOR-"AR CONDICIONADO SPLIT HI WALL 24.000 BTUS FRIO 220V COM CONTROLE REMOTO: LARGURA- 104CM; ALTURA-32,7cm; PROFUNDIDADE- 22cm; PESO- 13,7kg; COR- BRANCO; GARANTIA 12 MESES; POTENCIA (W)- 2312w; VAZÃO DE AR (M³/H) – 973; TIMER- sim; FUNCOES- Refrigerar, Ventilar, Aquecer e Desumidificar; FILTRO- sim; CICLO DO AR- Quente e Frio/Reverso; DIRECIONADORES DE AR- Sim; PAINEL DE CONTROLE- Eletronico; CONTROLE DE TEMPERATURA- Sim; TIPO- Split.</t>
  </si>
  <si>
    <t>049.06.0124</t>
  </si>
  <si>
    <t>Lote: 5</t>
  </si>
  <si>
    <t>Ar condicionado split hi wall 30.000 btus frio 220v com controle remoto: CICLO- FRIO; GÁS REFRIGERANTE- R-410A; TIPO DE TECNOLOGIA- Convencional; VOLTAGEM (V)- 220; FREQUÊNCIA (HZ)- 60; FASE- Monofásico; CLASSIFICAÇÃO INMETRO- B; COR DA EVAPORADORA--Branco; CAPACIDADE DE REFRIGERAÇÃO (BTU/H)- 30.000; CAPACIDADE DE REFRIGERAÇÃO (KW/H)- 8,79; EFICIÊNCIA ENERGÉTICA REFRIGERAÇÃO EER (W/W)- 3,03; VAZÃO DE AR MÁXIMA (M³/MIN)- 22,66; REGULA VELOCIDADE DO AR- Sim; TIMER- Sim;  SLEEP- Sim; SWING: Sim; TURBO- Sim; REFRIGERAÇÃO (W)- 2902; CORRENTE DE OPERAÇÃO DE REFRIGERAÇÃO (A)- 13.5; DISJUNTOR (A)- 20; UNIDADE EVAPORADORA (L X A X P) MM (SEM EMBALAGEM)- 1250x325x230; UNIDADE CONDENSADORA (L X A X P) MM (SEM EMBALAGEM)- 565x704x452; PESO LIQUIDO UNIDADE INTERNA (KG)- 19,4; PESO LIQUIDO UNIDADE EXTERNA (KG)- 37,6; PESO BRUTO UNIDADE EVAPORADORA (KG)- 25,2; PESO BRUTO UNIDADE CONDENSADORA (KG)- 39,6; CONEXÃO DA TUBULAÇÃO LIQUIDA (MM)- 9,52 (3/8); CONEXÃO DA TUBULAÇÃO GÁS (MM)- 15,88 (5/8); COMPRIMENTO MÁXIMO DA TUBULAÇÃO (M)- 25; DESNÍVEL MÁXIMO (M)- 10; LINHA DE LÍQUIDO- 9,52 (3/8); LINHA DE SUCÇÃO- 15,88 (5/8).</t>
  </si>
  <si>
    <t>049.06.0100</t>
  </si>
  <si>
    <t>Lote: 6</t>
  </si>
  <si>
    <t>"AR CONDICIONADO SPLIT HI WALL 36.000 BTUS FRIO 220V COM CONTROLE REMOTO: LARGURA- 128,8cm; ALTURA-67,3cm; PROFUNDIDADE- 24,3cm; PESO- 40 kg; COR- BRANCO; GARANTIA 12 MESES; POTENCIA (W)- 3258w; VAZÃO DE AR (M³/H) – 1600; TIMER- sim; FUNCOES- Refrige-"AR CONDICIONADO SPLIT HI WALL 36.000 BTUS FRIO 220V COM CONTROLE REMOTO: LARGURA- 128,8cm; ALTURA-67,3cm; PROFUNDIDADE- 24,3cm; PESO- 40 kg; COR- BRANCO; GARANTIA 12 MESES; POTENCIA (W)- 3258w; VAZÃO DE AR (M³/H) – 1600; TIMER- sim; FUNCOES- Refrigerar, Ventilar, Aquecer e Desumidificar; FILTRO- sim; CICLO DO AR- Quente e Frio/Reverso; DIRECIONADORES DE AR- Sim; PAINEL DE CONTROLE- Eletronico; CONTROLE DE TEMPERATURA- Sim; TIPO- Split.</t>
  </si>
  <si>
    <t>049.06.0125</t>
  </si>
  <si>
    <t>Lote: 7</t>
  </si>
  <si>
    <t>Ar condicionado split hi wall 60.000 btus frio 220v com controle remoto: ciclo- frio; gás refrigerante- r-410a; tipo de tecnologia- convencional; voltagem (v)- 220; frequência (hz)- 60; fase- monofásico; classificação inmetro- b; cor da evaporadora--branco; capacidade de refrigeração (btu/h)- 30.000; capacidade de refrigeração (kw/h)- 8,79; eficiência energética refrigeração eer (w/w)- 3,03; vazão de ar máxima (m³/min)- 22,66; regula velocidade do ar- sim; timer- sim; sleep- sim; swing: sim; turbo- sim; refrigeração (w)- 2902; corrente de operação de refrigeração (a)- 13.5; disjuntor (a)- 20; unidade evaporadora (l x a x p) mm (sem embalagem)- 1250x325x230; unidade condensadora (l x a x p) mm (sem embalagem)- 565x704x452; peso liquido unidade interna (kg)- 19,4; peso liquido unidade externa (kg)- 37,6; peso bruto unidade evaporadora (kg)- 25,2; peso bruto unidade condensadora (kg)- 39,6; conexão da tubulação liquida (mm)- 9,52 (3/8); conexão da tubulação gás (mm)- 15,88 (5/8); comprimento máximo da tubulação (m)- 25; desnível máximo (m)- 10; linha de líquido- 9,52 (3/8); linha de sucção- 15,88 (5/8).</t>
  </si>
  <si>
    <t>049.06.0109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</si>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</sst>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sqref="A1:L31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2" ht="21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680</v>
      </c>
      <c r="J3" s="1"/>
      <c r="K3" s="1"/>
      <c r="L3" s="1"/>
    </row>
    <row r="4" spans="1:12" ht="15.75" x14ac:dyDescent="0.2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x14ac:dyDescent="0.2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 x14ac:dyDescent="0.2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 x14ac:dyDescent="0.25">
      <c r="A11" s="1" t="s">
        <v>18</v>
      </c>
      <c r="B11" s="1" t="s">
        <v>19</v>
      </c>
      <c r="C11" s="1">
        <v>1</v>
      </c>
      <c r="D11" s="7">
        <v>9</v>
      </c>
      <c r="E11" s="1" t="s">
        <v>20</v>
      </c>
      <c r="F11" s="8">
        <v>0</v>
      </c>
      <c r="G11" s="9"/>
      <c r="H11" s="10">
        <f>D11*F11</f>
        <v>0</v>
      </c>
      <c r="I11" s="1">
        <v>63992</v>
      </c>
      <c r="J11" s="1"/>
      <c r="K11" s="10">
        <f>SUM(H11:H11)</f>
        <v>0</v>
      </c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0" x14ac:dyDescent="0.25">
      <c r="A14" s="1" t="s">
        <v>22</v>
      </c>
      <c r="B14" s="1" t="s">
        <v>23</v>
      </c>
      <c r="C14" s="1">
        <v>2</v>
      </c>
      <c r="D14" s="7">
        <v>12</v>
      </c>
      <c r="E14" s="1" t="s">
        <v>20</v>
      </c>
      <c r="F14" s="8">
        <v>0</v>
      </c>
      <c r="G14" s="9"/>
      <c r="H14" s="10">
        <f>D14*F14</f>
        <v>0</v>
      </c>
      <c r="I14" s="1">
        <v>63994</v>
      </c>
      <c r="J14" s="1"/>
      <c r="K14" s="10">
        <f>SUM(H14:H14)</f>
        <v>0</v>
      </c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0" x14ac:dyDescent="0.25">
      <c r="A17" s="1" t="s">
        <v>25</v>
      </c>
      <c r="B17" s="1" t="s">
        <v>26</v>
      </c>
      <c r="C17" s="1">
        <v>3</v>
      </c>
      <c r="D17" s="7">
        <v>6</v>
      </c>
      <c r="E17" s="1" t="s">
        <v>20</v>
      </c>
      <c r="F17" s="8">
        <v>0</v>
      </c>
      <c r="G17" s="9"/>
      <c r="H17" s="10">
        <f>D17*F17</f>
        <v>0</v>
      </c>
      <c r="I17" s="1">
        <v>63996</v>
      </c>
      <c r="J17" s="1"/>
      <c r="K17" s="10">
        <f>SUM(H17:H17)</f>
        <v>0</v>
      </c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0" x14ac:dyDescent="0.25">
      <c r="A20" s="1" t="s">
        <v>28</v>
      </c>
      <c r="B20" s="1" t="s">
        <v>29</v>
      </c>
      <c r="C20" s="1">
        <v>4</v>
      </c>
      <c r="D20" s="7">
        <v>1</v>
      </c>
      <c r="E20" s="1" t="s">
        <v>20</v>
      </c>
      <c r="F20" s="8">
        <v>0</v>
      </c>
      <c r="G20" s="9"/>
      <c r="H20" s="10">
        <f>D20*F20</f>
        <v>0</v>
      </c>
      <c r="I20" s="1">
        <v>66753</v>
      </c>
      <c r="J20" s="1"/>
      <c r="K20" s="10">
        <f>SUM(H20:H20)</f>
        <v>0</v>
      </c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5" x14ac:dyDescent="0.25">
      <c r="A23" s="1" t="s">
        <v>31</v>
      </c>
      <c r="B23" s="1" t="s">
        <v>32</v>
      </c>
      <c r="C23" s="1">
        <v>5</v>
      </c>
      <c r="D23" s="7">
        <v>3</v>
      </c>
      <c r="E23" s="1" t="s">
        <v>20</v>
      </c>
      <c r="F23" s="8">
        <v>0</v>
      </c>
      <c r="G23" s="9"/>
      <c r="H23" s="10">
        <f>D23*F23</f>
        <v>0</v>
      </c>
      <c r="I23" s="1">
        <v>63998</v>
      </c>
      <c r="J23" s="1"/>
      <c r="K23" s="10">
        <f>SUM(H23:H23)</f>
        <v>0</v>
      </c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65" x14ac:dyDescent="0.25">
      <c r="A26" s="1" t="s">
        <v>34</v>
      </c>
      <c r="B26" s="1" t="s">
        <v>35</v>
      </c>
      <c r="C26" s="1">
        <v>6</v>
      </c>
      <c r="D26" s="7">
        <v>2</v>
      </c>
      <c r="E26" s="1" t="s">
        <v>20</v>
      </c>
      <c r="F26" s="8">
        <v>0</v>
      </c>
      <c r="G26" s="9"/>
      <c r="H26" s="10">
        <f>D26*F26</f>
        <v>0</v>
      </c>
      <c r="I26" s="1">
        <v>66757</v>
      </c>
      <c r="J26" s="1"/>
      <c r="K26" s="10">
        <f>SUM(H26:H26)</f>
        <v>0</v>
      </c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25" x14ac:dyDescent="0.25">
      <c r="A29" s="1" t="s">
        <v>37</v>
      </c>
      <c r="B29" s="1" t="s">
        <v>38</v>
      </c>
      <c r="C29" s="1">
        <v>7</v>
      </c>
      <c r="D29" s="7">
        <v>4</v>
      </c>
      <c r="E29" s="1" t="s">
        <v>20</v>
      </c>
      <c r="F29" s="8">
        <v>0</v>
      </c>
      <c r="G29" s="9"/>
      <c r="H29" s="10">
        <f>D29*F29</f>
        <v>0</v>
      </c>
      <c r="I29" s="1">
        <v>65393</v>
      </c>
      <c r="J29" s="1"/>
      <c r="K29" s="10">
        <f>SUM(H29:H29)</f>
        <v>0</v>
      </c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 x14ac:dyDescent="0.25">
      <c r="A31" s="1"/>
      <c r="B31" s="1"/>
      <c r="C31" s="1"/>
      <c r="D31" s="1"/>
      <c r="E31" s="1"/>
      <c r="F31" s="1"/>
      <c r="G31" s="2" t="s">
        <v>39</v>
      </c>
      <c r="H31" s="11">
        <f>SUM(H9:H30)</f>
        <v>0</v>
      </c>
      <c r="I31" s="1"/>
      <c r="J31" s="1"/>
      <c r="K31" s="1"/>
      <c r="L31" s="1"/>
    </row>
  </sheetData>
  <sheetProtection algorithmName="SHA-512" hashValue="brAQSae0QYgiTm4wBD44uWfRJPZbG2GkHeiW8Ib2Mbwel8/weSdzQvkEkj4NOoMrQSyzqZDIeh420Bc7rgk3bQ==" saltValue="7QNZQaYHRxToSHGz2C2wCQ==" spinCount="100000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Chagas Almeida</dc:creator>
  <cp:lastModifiedBy>Rafael Barcelos de Souza</cp:lastModifiedBy>
  <cp:lastPrinted>2019-06-19T12:58:35Z</cp:lastPrinted>
  <dcterms:created xsi:type="dcterms:W3CDTF">2019-06-19T12:57:27Z</dcterms:created>
  <dcterms:modified xsi:type="dcterms:W3CDTF">2019-06-19T13:10:01Z</dcterms:modified>
</cp:coreProperties>
</file>