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<sst xmlns="http://schemas.openxmlformats.org/spreadsheetml/2006/main" count="98" uniqueCount="80">
  <si>
    <t xml:space="preserve">                                           PREFEITURA MUNICIPAL DE QUISSAMA</t>
  </si>
  <si>
    <t xml:space="preserve">Fornecedor : </t>
  </si>
  <si>
    <t xml:space="preserve">CNPJ : </t>
  </si>
  <si>
    <t xml:space="preserve">Tel. : </t>
  </si>
  <si>
    <t xml:space="preserve">Endereço : </t>
  </si>
  <si>
    <t>PREGãO/PROCESSO POR LOTE :  0000154/2019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</si>
  <si>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</si>
  <si>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</si>
  <si>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</si>
  <si>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</si>
  <si>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</si>
  <si>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</si>
  <si>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</si>
  <si>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</si>
  <si>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</si>
  <si>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</si>
  <si>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</si>
  <si>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</si>
  <si>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GEL HIDRATANTE E ABSORVENTE PARA FERIDAS, NÃO ESTÉRIL, COMPOSTO DE ALGINATO DE CÁLCIO E SÓDIO, CARBOXIMETILCELULOSE-SÓDICA, PROPILENOGLICOL, ÁCIDO BÓRICO, IDANTOINA, SORBATO DE POTASSIO E TRIETANOLAMINA.-EM EXCIPIENTE AQUOSO, TRANSPARENTE E VISCOSO. COM TAMPA FLIP TOP. TUBO COM 85 GRAMAS.</t>
  </si>
  <si>
    <t>048.36.1055</t>
  </si>
  <si>
    <t>UNIDADE</t>
  </si>
  <si>
    <t>Lote: 2</t>
  </si>
  <si>
    <t>GEL VISCOSO ESTÉRIL HIDRATANTE E ABSORVENTE, COMPOSTO POR CARBOXIMETILCELULOSE SÓDICA E PECTINA, ACRESCIDO DE PROPILENOGLICOL, NUM EXCIPIENTE AQUOSO. AUXILIA NO DESBRIDAMENTO DE FERIDAS COM TECIDO INVIÁVEL E CRIA UM AMBIENTE ÚMIDO QUE FAVORECE-O PROCESSO DE CICATRIZAÇÃO. APRESENTAÇÃO EM TUBOS DE ALUMÍNIO QUE PERMITEM TOTAL APROVEITAMENTO DO CONTEÚDO, COM TAMPA PERFURANTE E ANEL DE PROTEÇÃO, BISNAGA COM 30 G.</t>
  </si>
  <si>
    <t>048.36.1056</t>
  </si>
  <si>
    <t>Lote: 3</t>
  </si>
  <si>
    <t>CURATIVO HIDROCOLÓIDE EM PLACA, ESTÉRIL, FLEXÍVEL, CAMADA INTERNA AUTO ADESIVA CONTENDO CARBOXIMETILCELULOSE SÓDICA E ALGINATO DE CÁLCIO COM PELICULA DE POLIURETANO DE PERMEABILIDADE SELETIVA.-QUE PERMITE A EVAPORAÇÃO DE GASES E PREVINE A ENTRADA DE BACTÉRIAS. SISTEMA DE APLICAÇÃO SEM TOQUE, COM SINAL DE TROCA. TAMANHO 15X15CM</t>
  </si>
  <si>
    <t>048.36.0712</t>
  </si>
  <si>
    <t>Lote: 4</t>
  </si>
  <si>
    <t>CURATIVO COMPOSTO POR FIBRAS DE ALGINATO DE CÁLCIO E CARBOXIMETILCELULOSE, RICO EM ÁCIDO GULURÔNICO, DISPOSTAS EM LÂMINAS ENTRELAÇADAS-QUE PROPORCIONAM ABSORÇÃO LOCAL E VERTICAL, INDICADO PARA LESÕES CAVITÁRIAS OU PLANAS, DERIVADO DE ALGAS MARINHAS, ABSORVENTE, ATÓXICA, HIPOALERGÊNICA, EM FORMA DE PLACAS (TECELAGEM), COM APROXIMADAMENTE 10CM DE COMPRIMENTO E LARGURA, ALTO PODER DE ABSORÇÃO DE EXSUDATO, FORMA GEL E MANTÉM A UMIDADE NO LEITO DA FERIDA. TAMANHO: 10X10CM.</t>
  </si>
  <si>
    <t>048.36.0713</t>
  </si>
  <si>
    <t>Lote: 5</t>
  </si>
  <si>
    <t>CURATIVO COMPOSTO POR FIBRAS DE ALGINATO DE CÁLCIO E CARBOXIMETILCELULOSE E UM COMPLEXO IÔNICO DE PRATA, RICO EM ÁCIDO GULURÔNICO, DISPOSTAS EM LÂMINAS ENTRELAÇADAS-QUE PROPORCIONAM ABSORÇÃO LOCAL E VERTICAL, INDICADO PARA LESÕES CAVITÁRIAS OU PLANAS, DERIVADO DE ALGAS MARINHAS, ABSORVENTE, ATÓXICA, HIPOALERGÊNICA, EM FORMA DE PLACAS (TECELAGEM), COM APROXIMADAMENTE 10CM DE COMPRIMENTO E LARGURA, ALTO PODER DE ABSORÇÃO DE EXSUDATO, FORMA GEL E MANTÉM A UMIDADE NO LEITO DA FERIDA. TAMANHO: 15X15CM.</t>
  </si>
  <si>
    <t>048.36.0714</t>
  </si>
  <si>
    <t>Lote: 6</t>
  </si>
  <si>
    <t>CURATIVO ESTÉRIL EM FITA NÃO ADERENTE QUE FORMA UM GEL COESO EM CONTATO COM O EXSUDATO DA FERIDA. COMPOSTO POR 100% DE FIBRAS DE CARBOXIMETILCELULOSE, 1,2% DE PRATA IÔNICA, COM UM QUELANTE E UM SURFACTANTE; COM COSTURAS DE CELULOSE REGENERADA NO-SENTIDO VERTICAL E HORIZONTAL. ABSORVE VERTICALMENTE E RETÉM O EXSUDATO, PARA FERIDAS CAVITÁRIAS INFECTADAS OU COM RISCO DE INFECÇÃO, COM OU SEM BIOFILME, AGUDAS OU CRÔNICAS. TAMANHO 02X45CM.</t>
  </si>
  <si>
    <t>048.36.1057</t>
  </si>
  <si>
    <t>Lote: 7</t>
  </si>
  <si>
    <t>.BANDAGEM ELÁSTICA DE ALTA COMPRESSÃO CONFECCIONADA EM ALGODÃO, VISCOSE, NYLON E POLIURETANO ELASTANO. TAMANHO 10 CM DE LARGURA POR 3;0 METROS DE COMPRIMENTO. EMBALADAS INDIVIDUALMENTE.</t>
  </si>
  <si>
    <t>048.36.0716</t>
  </si>
  <si>
    <t>Lote: 8</t>
  </si>
  <si>
    <t>CURATIVO PRIMÁRIO, ESTÉRIL, NÃO ADERENTE, MACIO EM FORMA DE PLACA, ALTAMENTE ABSORVENTE COMPOSTO POR DUAS CAMADAS DE HIDROFIBRA 100% CARBOXIMETILCELULOSE SÓDICA, EDTA E CLORETO DE BENZETÔNIO (BEC), COSTURADAS COM FIBRA CELULÓSICA REGENERADA,-ALTAMENTE RESISTENTE. DEVE CONTER NO MÍNIMO 1,2% DE PRATA IÔNICA QUE NÃO DISPENSA NO LEITO DA FERIDA. PROMOVE A ABSORÇÃO VERTICAL, COM RETENÇÃO DO EXSUDATO NA FIBRA DO CURATIVO, A FIBRA EM CONTATO COM EXSUDATO SE TRANSFORMA EM UM GEL COESO PROTEGENDO AS BORDAS DE LESÃO. TAMANHO 10X10.</t>
  </si>
  <si>
    <t>048.36.1058</t>
  </si>
  <si>
    <t>Lote: 9</t>
  </si>
  <si>
    <t>CURATIVO DE ALTA ABSORÇÃO, ESTÉRIL, NA FORMA DE PLACA DE NÃO-TECIDO COMPOSTO 100% POR CARBOXIMETILCELULOSE SÓDICA. POSSUI DUPLA CAMADA COM 70 G/M2 DE CARBOXIMETILCELULOSE SÓDICA, COSTURADO COM FIBRA CELULÓSICA DA POLPA DE MADEIRA, EXTRAÍDA ATRAVÉS DE-UMA SÉRIE DE PROCESSOS QUÍMICOS A PARTIR DA DEGENERAÇÃO DA CELULOSE RESISTENTE TANTO SECA QUANTO ÚMIDA, A FIBRA CELULÓSICA É UM PRODUTO BIOLÓGICO E BIODEGRADÁVEL.DEVE SER RESISTENTE À TRAÇÃO E ALTAMENTE ABSORVENTE, ABSORVE E RETÉM GRANDES QUANTIDADES DE EXSUDATO E BACTÉRIAS PRESENTES NO LEITO DA FERIDA, COM ABSORÇÃO VERTICALEVITA A MACERAÇÃO E DERMATITES DAS BORDAS DA LESÃO, FORMA UM GEL MACIO E COESO, QUE SE ADAPTA À SUPERFICIE DA FERIDA FORMANDO UM MEIO ÚMIDO QUE AUXILIA NA REMOÇÃO DE TECIDOS NECRÓTICOS (DESBRIDAMENTO AUTOLÍTICO) E FAVORECE A CICATRIZAÇÃO. ESTE APÓSITO DEVE SER UTILIZADO JUNTAMENTE COM UM CURATIVO SECUNDÁRIO DE COBERTURA. APRESENTAÇÃO 10 X 10 CM.</t>
  </si>
  <si>
    <t>048.36.1059</t>
  </si>
  <si>
    <t>Lote: 10</t>
  </si>
  <si>
    <t>BANDAGEM ELÁSTICA DE GAZE BRANCA IMPREGNADA COM PASTA, NÃO SOLIDIFICÁVEL, DE OXIDO DE ZINCO MICRONIZADO, ACÁCIA, GLICERINA, ÓLEO DE RÍCINO E PETROLATO BRANCO, PARA CONFECÇÃO DE BOTA DE UNNA, MEDINDO, 7,5 CM DE LARGURA E 9.14M DE COMPRIMENTO.-EMBALAGEM INDIVIDUAL, ESTÉRIL, CONSTANDO OS DADOS DE IDENTIFICAÇÃO, PROCEDÊNCIA, Nº DO LOTE, DATA DE FABRICAÇÃO E VALIDADE NA EMBALAGEM. PRODUTO COM CERTIFICADO DE BOAS PRÁTICAS DA ANVISA.</t>
  </si>
  <si>
    <t>048.36.1060</t>
  </si>
  <si>
    <t>Lote: 11</t>
  </si>
  <si>
    <t>COBERTURA DE GAZE SINTÉTICA NÃO ADERENTE, COM INTERFACE DE CONTATO COM A LESÃO COBERTA POR PELÍCULA DE POLIURETANO TIPO FILME TRANSPARENTE, IMPERMEÁVEL A LÍQUIDOS E MICROORGANISMOS, IMPREGNADA COM POLIHEXAMETILENO DE BIGUANIDA À 0,2% (PHMB)-COMO AGENTE ANTIMICROBIANO DE AMPLO ESPECTRO, ACONDICIONADA EM EMBALAGEM GRAU CIRÚRGICO, ESTERELIZADA POR RAIOS GAMA, CONTENDO DADOS DE IDENTIFICAÇÃO E REGISTRO NO MINISTÉRIO DA  SAÚDE. TAMANHO 7,5 X 10.0 CM.</t>
  </si>
  <si>
    <t>048.36.0720</t>
  </si>
  <si>
    <t>Lote: 12</t>
  </si>
  <si>
    <t>CURATIVO COMPOSTO POR UMA PELÍCULA FINA TRANSPARENTE DE POLÍMERO DE POLIURETANO, IMPERMEÁVEL PELA ÁGUA E BACTÉRIAS, ELÁSTICO, ESTÉRIL E COBERTO COM ADESIVO DE ACRILATO, HIPOALERGÊNICO.-SEMIPERMEÁVEL AO OXIGÊNIO E VAPOR DE UMIDADE, FÁCIL APLICAÇÃO COM DUAS ABAS SINALIZADORAS. PERMITE A VISUALIZAÇÃO DA FERIDA. DE USO ÚNICO, CONTENDO DADOS DE IDENTIFICAÇÃO E REGISTRO DO MINISTÉRIO DA SAÚDE. APRESENTAÇÃO EM ROLO COM 15CMX10M.</t>
  </si>
  <si>
    <t>048.36.0721</t>
  </si>
  <si>
    <t>Lote: 13</t>
  </si>
  <si>
    <t>BANDAGEM ELÁSTICA IMPREGNADA COM CREME HIDRATANTE À BASE DE ÁCIDOS GRAXOS ESSENCIAIS POLINSATURADOS (AGI) E POLIAMINOPROPRIL BIGUANIDA. TAMANHO APROXIMADO: 10,2 X 9,14 CM</t>
  </si>
  <si>
    <t>048.36.0722</t>
  </si>
  <si>
    <t>Lote: 14</t>
  </si>
  <si>
    <t>CURATIVO ANTIMICROBIANO, À BASE DE CLORETO DE DIALQUIL CARBAMOIL (DACC) EM  ESPUMA ULTRA ABSORVENTE E PARTÍCULAS DE POLIACRILATO COM  BORDAS DE SILICONE SUAVE TAMANHO: COMPRESSAS 7,5 X 7,5 CM</t>
  </si>
  <si>
    <t>048.36.0723</t>
  </si>
  <si>
    <t>Lote: 15</t>
  </si>
  <si>
    <t>FILME ESTÉRIL E TRANSPARENTE PARA CATETERES COM FENESTRA, DE POLIURETANO COM ADESIVO ACRÍLICO, PERMEABILIDADE CONTROLADA AO OXIGÊNIO E A VAPORES ÚMIDOS E IMPERMEÁVEL A LÍQUIDOS E BACTÉRIAS.
EMBALADOS INDIVIDUALMENTE NO TAMANHO APROXIMADO DE 8X12 CM.-REGISTRADO NO MINISTÉRIO DA SAÚDE. COM DADOS DE IDENTIFICAÇÃO, NÚMERO DO LOTE, PRAZO DE VALIDADE.</t>
  </si>
  <si>
    <t>048.36.0724</t>
  </si>
  <si>
    <t>Lote: 16</t>
  </si>
  <si>
    <t>FILME ESTÉRIL E TRANSPARENTE PARA CATETERES COM FENESTRA, DE POLIURETANO COM ADESIVO ACRÍLICO, COM PERMEABILIDADE CONTROLADA AO OXIGÊNIO E A VAPORES ÚMIDOS E IMPERMEÁVEL A LÍQUIDOS E BACTÉRIAS.-EMBALADOS INDIVIDUALMENTE NO TAMANHO APROXIMADO DE 7X9 CM. REGISTRADO NO MINISTÉRIO DA SAÚDE. COM DADOS DE IDENTIFICAÇÃO, NÚMERO DO LOTE, PRAZO DE VALIDADE.</t>
  </si>
  <si>
    <t>048.36.0725</t>
  </si>
  <si>
    <t>Lote: 17</t>
  </si>
  <si>
    <t>CURATIVO ABSORVENTE PARA TRAQUEOSTOMIA COM ANTIMICROBIANO IMPREGNADOS COM POLI-HEXAMETILENOBIGUANIDA, EMBALADOS INDIVIDUALMENTE NO  TAMANHO APROXIMADO DE  5 X 5 CM.-REGISTRADO NO MINISTÉRIO DA SAÚDE. COM DADOS DE IDENTIFICAÇÃO, NÚMERO DO LOTE, PRAZO DE VALIDADE.</t>
  </si>
  <si>
    <t>048.36.0726</t>
  </si>
  <si>
    <t>Lote: 18</t>
  </si>
  <si>
    <t>SOLUÇÃO PARA IRRIGAÇÃO DE FERIDAS COMPOSTA DE 0,1% DE POLIHEXANIDA, 0,1% DE COCOAMIDOPROPILBETAINA E 98% DE ÁGUA PURIFICADA POR SISTEMA DE OSMOSE RESERVA, COM LAUDOS DE AÇÃO BACTERICIDA PARA PSEUDÔMONAS, SALMONELLA E OUTROS GERMES,-TOXICIDADE/REATIVIDADE BIOLÓGICA INTRACUTÂNEA; SENSIBILIDADE CUTÂNEA E AVALIAÇÃO DO POTENCIAL DE CITOTOXIDADE EM EMBALAGEM EM SISTEMA FECHAO COM BICO PRÓPRIO PARA IRRIGAAÇÃO DE FERIDA EM FRASCO CONTENDO 350 ML.</t>
  </si>
  <si>
    <t>048.36.1061</t>
  </si>
  <si>
    <t>Lote: 19</t>
  </si>
  <si>
    <t>CURATIVO EM SPRAY COM SOLUÇÃO PROTETORA CUTÂNEA, POLIMÉRICA,
DIFUNDIDA EM SOLVENTE NÃO CITOTÓXICO, NÃO ALCOOLICO E NÃO
GORDUROSO COMPOSTO DE EMOLIENTE RECONDICIONANTE DA PELE.-COM FORMAÇÃO DE PELÍCULA PROTETORA SOBRE A PELE EM LOCAIS DE
ESFOLIAMENTO, ATRITO OU CURATIVOS ADESIVOS. CURATIVO EM SPRAY,
FRASCO DE APROXIMADAMENTE 28 ML. REGISTRADO NO MINISTÉRIO DA SAÚDE. COM DADOS DE IDENTIFICAÇÃO, NÚMERO DO LOTE, PRAZO DE VALIDADE.</t>
  </si>
  <si>
    <t>048.36.0728</t>
  </si>
  <si>
    <t>FRASCO</t>
  </si>
  <si>
    <t>Lote: 20</t>
  </si>
  <si>
    <t>GAZE RAYON EMBEBIDA EM ÓLEO DERMOPROTETOR COMPOSTO DE A.G.E., VITAMINA A e E, ÓLEO DE COPAIBA E ÓLEO DE MELALEUCA, MEDINDO 7,5 X 15CM.</t>
  </si>
  <si>
    <t>048.36.1062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</si>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</sst>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3">
    <xf numFmtId="0" fontId="0" fillId="0" borderId="0" xfId="0" applyFont="1" applyAlignment="1">
      <alignment/>
    </xf>
    <xf numFmtId="0" fontId="38" fillId="0" borderId="0" xfId="0" applyFont="1" applyAlignment="1">
      <alignment/>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0" fontId="38" fillId="0" borderId="0" xfId="0" applyFon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1676400</xdr:colOff>
      <xdr:row>1</xdr:row>
      <xdr:rowOff>0</xdr:rowOff>
    </xdr:to>
    <xdr:pic>
      <xdr:nvPicPr>
        <xdr:cNvPr id="1" name="Imagem 1"/>
        <xdr:cNvPicPr preferRelativeResize="1">
          <a:picLocks noChangeAspect="0"/>
        </xdr:cNvPicPr>
      </xdr:nvPicPr>
      <xdr:blipFill>
        <a:blip r:embed="rId1"/>
        <a:stretch>
          <a:fillRect/>
        </a:stretch>
      </xdr:blipFill>
      <xdr:spPr>
        <a:xfrm>
          <a:off x="0" y="0"/>
          <a:ext cx="16764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0"/>
  <sheetViews>
    <sheetView tabSelected="1" zoomScalePageLayoutView="0" workbookViewId="0" topLeftCell="A1">
      <selection activeCell="A2" sqref="A2:L70"/>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120" customHeight="1">
      <c r="A1" s="1" t="s">
        <v>0</v>
      </c>
    </row>
    <row r="2" spans="1:12" ht="15">
      <c r="A2" s="2"/>
      <c r="B2" s="2"/>
      <c r="C2" s="2"/>
      <c r="D2" s="2"/>
      <c r="E2" s="2"/>
      <c r="F2" s="2"/>
      <c r="G2" s="2"/>
      <c r="H2" s="2"/>
      <c r="I2" s="2"/>
      <c r="J2" s="2"/>
      <c r="K2" s="2"/>
      <c r="L2" s="2"/>
    </row>
    <row r="3" spans="1:12" ht="15.75">
      <c r="A3" s="3" t="s">
        <v>1</v>
      </c>
      <c r="B3" s="3" t="s">
        <v>2</v>
      </c>
      <c r="C3" s="2"/>
      <c r="D3" s="3" t="s">
        <v>3</v>
      </c>
      <c r="E3" s="2"/>
      <c r="F3" s="2"/>
      <c r="G3" s="2"/>
      <c r="H3" s="2"/>
      <c r="I3" s="2">
        <v>738</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2</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75">
      <c r="A11" s="2" t="s">
        <v>18</v>
      </c>
      <c r="B11" s="2" t="s">
        <v>19</v>
      </c>
      <c r="C11" s="2">
        <v>1</v>
      </c>
      <c r="D11" s="7">
        <v>1150</v>
      </c>
      <c r="E11" s="2" t="s">
        <v>20</v>
      </c>
      <c r="F11" s="8">
        <v>0</v>
      </c>
      <c r="G11" s="9"/>
      <c r="H11" s="10">
        <f>D11*F11</f>
        <v>0</v>
      </c>
      <c r="I11" s="2">
        <v>66920</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105">
      <c r="A14" s="2" t="s">
        <v>22</v>
      </c>
      <c r="B14" s="2" t="s">
        <v>23</v>
      </c>
      <c r="C14" s="2">
        <v>2</v>
      </c>
      <c r="D14" s="7">
        <v>1100</v>
      </c>
      <c r="E14" s="2" t="s">
        <v>20</v>
      </c>
      <c r="F14" s="8">
        <v>0</v>
      </c>
      <c r="G14" s="9"/>
      <c r="H14" s="10">
        <f>D14*F14</f>
        <v>0</v>
      </c>
      <c r="I14" s="2">
        <v>66921</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90">
      <c r="A17" s="2" t="s">
        <v>25</v>
      </c>
      <c r="B17" s="2" t="s">
        <v>26</v>
      </c>
      <c r="C17" s="2">
        <v>3</v>
      </c>
      <c r="D17" s="7">
        <v>1900</v>
      </c>
      <c r="E17" s="2" t="s">
        <v>20</v>
      </c>
      <c r="F17" s="8">
        <v>0</v>
      </c>
      <c r="G17" s="9"/>
      <c r="H17" s="10">
        <f>D17*F17</f>
        <v>0</v>
      </c>
      <c r="I17" s="2">
        <v>60775</v>
      </c>
      <c r="J17" s="2"/>
      <c r="K17" s="10">
        <f>SUM(H17:H17)</f>
        <v>0</v>
      </c>
      <c r="L17" s="2"/>
    </row>
    <row r="18" spans="1:12" ht="15">
      <c r="A18" s="2"/>
      <c r="B18" s="2"/>
      <c r="C18" s="2"/>
      <c r="D18" s="2"/>
      <c r="E18" s="2"/>
      <c r="F18" s="2"/>
      <c r="G18" s="2"/>
      <c r="H18" s="2"/>
      <c r="I18" s="2"/>
      <c r="J18" s="2"/>
      <c r="K18" s="2"/>
      <c r="L18" s="2"/>
    </row>
    <row r="19" spans="1:12" ht="15">
      <c r="A19" s="2" t="s">
        <v>27</v>
      </c>
      <c r="B19" s="2"/>
      <c r="C19" s="2"/>
      <c r="D19" s="2"/>
      <c r="E19" s="2"/>
      <c r="F19" s="2"/>
      <c r="G19" s="2"/>
      <c r="H19" s="2"/>
      <c r="I19" s="2"/>
      <c r="J19" s="2"/>
      <c r="K19" s="2"/>
      <c r="L19" s="2"/>
    </row>
    <row r="20" spans="1:12" ht="120">
      <c r="A20" s="2" t="s">
        <v>28</v>
      </c>
      <c r="B20" s="2" t="s">
        <v>29</v>
      </c>
      <c r="C20" s="2">
        <v>4</v>
      </c>
      <c r="D20" s="7">
        <v>1900</v>
      </c>
      <c r="E20" s="2" t="s">
        <v>20</v>
      </c>
      <c r="F20" s="8">
        <v>0</v>
      </c>
      <c r="G20" s="9"/>
      <c r="H20" s="10">
        <f>D20*F20</f>
        <v>0</v>
      </c>
      <c r="I20" s="2">
        <v>60777</v>
      </c>
      <c r="J20" s="2"/>
      <c r="K20" s="10">
        <f>SUM(H20:H20)</f>
        <v>0</v>
      </c>
      <c r="L20" s="2"/>
    </row>
    <row r="21" spans="1:12" ht="15">
      <c r="A21" s="2"/>
      <c r="B21" s="2"/>
      <c r="C21" s="2"/>
      <c r="D21" s="2"/>
      <c r="E21" s="2"/>
      <c r="F21" s="2"/>
      <c r="G21" s="2"/>
      <c r="H21" s="2"/>
      <c r="I21" s="2"/>
      <c r="J21" s="2"/>
      <c r="K21" s="2"/>
      <c r="L21" s="2"/>
    </row>
    <row r="22" spans="1:12" ht="15">
      <c r="A22" s="2" t="s">
        <v>30</v>
      </c>
      <c r="B22" s="2"/>
      <c r="C22" s="2"/>
      <c r="D22" s="2"/>
      <c r="E22" s="2"/>
      <c r="F22" s="2"/>
      <c r="G22" s="2"/>
      <c r="H22" s="2"/>
      <c r="I22" s="2"/>
      <c r="J22" s="2"/>
      <c r="K22" s="2"/>
      <c r="L22" s="2"/>
    </row>
    <row r="23" spans="1:12" ht="135">
      <c r="A23" s="2" t="s">
        <v>31</v>
      </c>
      <c r="B23" s="2" t="s">
        <v>32</v>
      </c>
      <c r="C23" s="2">
        <v>5</v>
      </c>
      <c r="D23" s="7">
        <v>1500</v>
      </c>
      <c r="E23" s="2" t="s">
        <v>20</v>
      </c>
      <c r="F23" s="8">
        <v>0</v>
      </c>
      <c r="G23" s="9"/>
      <c r="H23" s="10">
        <f>D23*F23</f>
        <v>0</v>
      </c>
      <c r="I23" s="2">
        <v>60779</v>
      </c>
      <c r="J23" s="2"/>
      <c r="K23" s="10">
        <f>SUM(H23:H23)</f>
        <v>0</v>
      </c>
      <c r="L23" s="2"/>
    </row>
    <row r="24" spans="1:12" ht="15">
      <c r="A24" s="2"/>
      <c r="B24" s="2"/>
      <c r="C24" s="2"/>
      <c r="D24" s="2"/>
      <c r="E24" s="2"/>
      <c r="F24" s="2"/>
      <c r="G24" s="2"/>
      <c r="H24" s="2"/>
      <c r="I24" s="2"/>
      <c r="J24" s="2"/>
      <c r="K24" s="2"/>
      <c r="L24" s="2"/>
    </row>
    <row r="25" spans="1:12" ht="15">
      <c r="A25" s="2" t="s">
        <v>33</v>
      </c>
      <c r="B25" s="2"/>
      <c r="C25" s="2"/>
      <c r="D25" s="2"/>
      <c r="E25" s="2"/>
      <c r="F25" s="2"/>
      <c r="G25" s="2"/>
      <c r="H25" s="2"/>
      <c r="I25" s="2"/>
      <c r="J25" s="2"/>
      <c r="K25" s="2"/>
      <c r="L25" s="2"/>
    </row>
    <row r="26" spans="1:12" ht="105">
      <c r="A26" s="2" t="s">
        <v>34</v>
      </c>
      <c r="B26" s="2" t="s">
        <v>35</v>
      </c>
      <c r="C26" s="2">
        <v>6</v>
      </c>
      <c r="D26" s="7">
        <v>1300</v>
      </c>
      <c r="E26" s="2" t="s">
        <v>20</v>
      </c>
      <c r="F26" s="8">
        <v>0</v>
      </c>
      <c r="G26" s="9"/>
      <c r="H26" s="10">
        <f>D26*F26</f>
        <v>0</v>
      </c>
      <c r="I26" s="2">
        <v>66922</v>
      </c>
      <c r="J26" s="2"/>
      <c r="K26" s="10">
        <f>SUM(H26:H26)</f>
        <v>0</v>
      </c>
      <c r="L26" s="2"/>
    </row>
    <row r="27" spans="1:12" ht="15">
      <c r="A27" s="2"/>
      <c r="B27" s="2"/>
      <c r="C27" s="2"/>
      <c r="D27" s="2"/>
      <c r="E27" s="2"/>
      <c r="F27" s="2"/>
      <c r="G27" s="2"/>
      <c r="H27" s="2"/>
      <c r="I27" s="2"/>
      <c r="J27" s="2"/>
      <c r="K27" s="2"/>
      <c r="L27" s="2"/>
    </row>
    <row r="28" spans="1:12" ht="15">
      <c r="A28" s="2" t="s">
        <v>36</v>
      </c>
      <c r="B28" s="2"/>
      <c r="C28" s="2"/>
      <c r="D28" s="2"/>
      <c r="E28" s="2"/>
      <c r="F28" s="2"/>
      <c r="G28" s="2"/>
      <c r="H28" s="2"/>
      <c r="I28" s="2"/>
      <c r="J28" s="2"/>
      <c r="K28" s="2"/>
      <c r="L28" s="2"/>
    </row>
    <row r="29" spans="1:12" ht="60">
      <c r="A29" s="2" t="s">
        <v>37</v>
      </c>
      <c r="B29" s="2" t="s">
        <v>38</v>
      </c>
      <c r="C29" s="2">
        <v>7</v>
      </c>
      <c r="D29" s="7">
        <v>350</v>
      </c>
      <c r="E29" s="2" t="s">
        <v>20</v>
      </c>
      <c r="F29" s="8">
        <v>0</v>
      </c>
      <c r="G29" s="9"/>
      <c r="H29" s="10">
        <f>D29*F29</f>
        <v>0</v>
      </c>
      <c r="I29" s="2">
        <v>60783</v>
      </c>
      <c r="J29" s="2"/>
      <c r="K29" s="10">
        <f>SUM(H29:H29)</f>
        <v>0</v>
      </c>
      <c r="L29" s="2"/>
    </row>
    <row r="30" spans="1:12" ht="15">
      <c r="A30" s="2"/>
      <c r="B30" s="2"/>
      <c r="C30" s="2"/>
      <c r="D30" s="2"/>
      <c r="E30" s="2"/>
      <c r="F30" s="2"/>
      <c r="G30" s="2"/>
      <c r="H30" s="2"/>
      <c r="I30" s="2"/>
      <c r="J30" s="2"/>
      <c r="K30" s="2"/>
      <c r="L30" s="2"/>
    </row>
    <row r="31" spans="1:12" ht="15">
      <c r="A31" s="2" t="s">
        <v>39</v>
      </c>
      <c r="B31" s="2"/>
      <c r="C31" s="2"/>
      <c r="D31" s="2"/>
      <c r="E31" s="2"/>
      <c r="F31" s="2"/>
      <c r="G31" s="2"/>
      <c r="H31" s="2"/>
      <c r="I31" s="2"/>
      <c r="J31" s="2"/>
      <c r="K31" s="2"/>
      <c r="L31" s="2"/>
    </row>
    <row r="32" spans="1:12" ht="135">
      <c r="A32" s="2" t="s">
        <v>40</v>
      </c>
      <c r="B32" s="2" t="s">
        <v>41</v>
      </c>
      <c r="C32" s="2">
        <v>8</v>
      </c>
      <c r="D32" s="7">
        <v>1750</v>
      </c>
      <c r="E32" s="2" t="s">
        <v>20</v>
      </c>
      <c r="F32" s="8">
        <v>0</v>
      </c>
      <c r="G32" s="9"/>
      <c r="H32" s="10">
        <f>D32*F32</f>
        <v>0</v>
      </c>
      <c r="I32" s="2">
        <v>66923</v>
      </c>
      <c r="J32" s="2"/>
      <c r="K32" s="10">
        <f>SUM(H32:H32)</f>
        <v>0</v>
      </c>
      <c r="L32" s="2"/>
    </row>
    <row r="33" spans="1:12" ht="15">
      <c r="A33" s="2"/>
      <c r="B33" s="2"/>
      <c r="C33" s="2"/>
      <c r="D33" s="2"/>
      <c r="E33" s="2"/>
      <c r="F33" s="2"/>
      <c r="G33" s="2"/>
      <c r="H33" s="2"/>
      <c r="I33" s="2"/>
      <c r="J33" s="2"/>
      <c r="K33" s="2"/>
      <c r="L33" s="2"/>
    </row>
    <row r="34" spans="1:12" ht="15">
      <c r="A34" s="2" t="s">
        <v>42</v>
      </c>
      <c r="B34" s="2"/>
      <c r="C34" s="2"/>
      <c r="D34" s="2"/>
      <c r="E34" s="2"/>
      <c r="F34" s="2"/>
      <c r="G34" s="2"/>
      <c r="H34" s="2"/>
      <c r="I34" s="2"/>
      <c r="J34" s="2"/>
      <c r="K34" s="2"/>
      <c r="L34" s="2"/>
    </row>
    <row r="35" spans="1:12" ht="240">
      <c r="A35" s="2" t="s">
        <v>43</v>
      </c>
      <c r="B35" s="2" t="s">
        <v>44</v>
      </c>
      <c r="C35" s="2">
        <v>9</v>
      </c>
      <c r="D35" s="7">
        <v>1100</v>
      </c>
      <c r="E35" s="2" t="s">
        <v>20</v>
      </c>
      <c r="F35" s="8">
        <v>0</v>
      </c>
      <c r="G35" s="9"/>
      <c r="H35" s="10">
        <f>D35*F35</f>
        <v>0</v>
      </c>
      <c r="I35" s="2">
        <v>66924</v>
      </c>
      <c r="J35" s="2"/>
      <c r="K35" s="10">
        <f>SUM(H35:H35)</f>
        <v>0</v>
      </c>
      <c r="L35" s="2"/>
    </row>
    <row r="36" spans="1:12" ht="15">
      <c r="A36" s="2"/>
      <c r="B36" s="2"/>
      <c r="C36" s="2"/>
      <c r="D36" s="2"/>
      <c r="E36" s="2"/>
      <c r="F36" s="2"/>
      <c r="G36" s="2"/>
      <c r="H36" s="2"/>
      <c r="I36" s="2"/>
      <c r="J36" s="2"/>
      <c r="K36" s="2"/>
      <c r="L36" s="2"/>
    </row>
    <row r="37" spans="1:12" ht="15">
      <c r="A37" s="2" t="s">
        <v>45</v>
      </c>
      <c r="B37" s="2"/>
      <c r="C37" s="2"/>
      <c r="D37" s="2"/>
      <c r="E37" s="2"/>
      <c r="F37" s="2"/>
      <c r="G37" s="2"/>
      <c r="H37" s="2"/>
      <c r="I37" s="2"/>
      <c r="J37" s="2"/>
      <c r="K37" s="2"/>
      <c r="L37" s="2"/>
    </row>
    <row r="38" spans="1:12" ht="120">
      <c r="A38" s="2" t="s">
        <v>46</v>
      </c>
      <c r="B38" s="2" t="s">
        <v>47</v>
      </c>
      <c r="C38" s="2">
        <v>10</v>
      </c>
      <c r="D38" s="7">
        <v>1000</v>
      </c>
      <c r="E38" s="2" t="s">
        <v>20</v>
      </c>
      <c r="F38" s="8">
        <v>0</v>
      </c>
      <c r="G38" s="9"/>
      <c r="H38" s="10">
        <f>D38*F38</f>
        <v>0</v>
      </c>
      <c r="I38" s="2">
        <v>66926</v>
      </c>
      <c r="J38" s="2"/>
      <c r="K38" s="10">
        <f>SUM(H38:H38)</f>
        <v>0</v>
      </c>
      <c r="L38" s="2"/>
    </row>
    <row r="39" spans="1:12" ht="15">
      <c r="A39" s="2"/>
      <c r="B39" s="2"/>
      <c r="C39" s="2"/>
      <c r="D39" s="2"/>
      <c r="E39" s="2"/>
      <c r="F39" s="2"/>
      <c r="G39" s="2"/>
      <c r="H39" s="2"/>
      <c r="I39" s="2"/>
      <c r="J39" s="2"/>
      <c r="K39" s="2"/>
      <c r="L39" s="2"/>
    </row>
    <row r="40" spans="1:12" ht="15">
      <c r="A40" s="2" t="s">
        <v>48</v>
      </c>
      <c r="B40" s="2"/>
      <c r="C40" s="2"/>
      <c r="D40" s="2"/>
      <c r="E40" s="2"/>
      <c r="F40" s="2"/>
      <c r="G40" s="2"/>
      <c r="H40" s="2"/>
      <c r="I40" s="2"/>
      <c r="J40" s="2"/>
      <c r="K40" s="2"/>
      <c r="L40" s="2"/>
    </row>
    <row r="41" spans="1:12" ht="120">
      <c r="A41" s="2" t="s">
        <v>49</v>
      </c>
      <c r="B41" s="2" t="s">
        <v>50</v>
      </c>
      <c r="C41" s="2">
        <v>11</v>
      </c>
      <c r="D41" s="7">
        <v>2150</v>
      </c>
      <c r="E41" s="2" t="s">
        <v>20</v>
      </c>
      <c r="F41" s="8">
        <v>0</v>
      </c>
      <c r="G41" s="9"/>
      <c r="H41" s="10">
        <f>D41*F41</f>
        <v>0</v>
      </c>
      <c r="I41" s="2">
        <v>60791</v>
      </c>
      <c r="J41" s="2"/>
      <c r="K41" s="10">
        <f>SUM(H41:H41)</f>
        <v>0</v>
      </c>
      <c r="L41" s="2"/>
    </row>
    <row r="42" spans="1:12" ht="15">
      <c r="A42" s="2"/>
      <c r="B42" s="2"/>
      <c r="C42" s="2"/>
      <c r="D42" s="2"/>
      <c r="E42" s="2"/>
      <c r="F42" s="2"/>
      <c r="G42" s="2"/>
      <c r="H42" s="2"/>
      <c r="I42" s="2"/>
      <c r="J42" s="2"/>
      <c r="K42" s="2"/>
      <c r="L42" s="2"/>
    </row>
    <row r="43" spans="1:12" ht="15">
      <c r="A43" s="2" t="s">
        <v>51</v>
      </c>
      <c r="B43" s="2"/>
      <c r="C43" s="2"/>
      <c r="D43" s="2"/>
      <c r="E43" s="2"/>
      <c r="F43" s="2"/>
      <c r="G43" s="2"/>
      <c r="H43" s="2"/>
      <c r="I43" s="2"/>
      <c r="J43" s="2"/>
      <c r="K43" s="2"/>
      <c r="L43" s="2"/>
    </row>
    <row r="44" spans="1:12" ht="120">
      <c r="A44" s="2" t="s">
        <v>52</v>
      </c>
      <c r="B44" s="2" t="s">
        <v>53</v>
      </c>
      <c r="C44" s="2">
        <v>12</v>
      </c>
      <c r="D44" s="7">
        <v>1200</v>
      </c>
      <c r="E44" s="2" t="s">
        <v>20</v>
      </c>
      <c r="F44" s="8">
        <v>0</v>
      </c>
      <c r="G44" s="9"/>
      <c r="H44" s="10">
        <f>D44*F44</f>
        <v>0</v>
      </c>
      <c r="I44" s="2">
        <v>60793</v>
      </c>
      <c r="J44" s="2"/>
      <c r="K44" s="10">
        <f>SUM(H44:H44)</f>
        <v>0</v>
      </c>
      <c r="L44" s="2"/>
    </row>
    <row r="45" spans="1:12" ht="15">
      <c r="A45" s="2"/>
      <c r="B45" s="2"/>
      <c r="C45" s="2"/>
      <c r="D45" s="2"/>
      <c r="E45" s="2"/>
      <c r="F45" s="2"/>
      <c r="G45" s="2"/>
      <c r="H45" s="2"/>
      <c r="I45" s="2"/>
      <c r="J45" s="2"/>
      <c r="K45" s="2"/>
      <c r="L45" s="2"/>
    </row>
    <row r="46" spans="1:12" ht="15">
      <c r="A46" s="2" t="s">
        <v>54</v>
      </c>
      <c r="B46" s="2"/>
      <c r="C46" s="2"/>
      <c r="D46" s="2"/>
      <c r="E46" s="2"/>
      <c r="F46" s="2"/>
      <c r="G46" s="2"/>
      <c r="H46" s="2"/>
      <c r="I46" s="2"/>
      <c r="J46" s="2"/>
      <c r="K46" s="2"/>
      <c r="L46" s="2"/>
    </row>
    <row r="47" spans="1:12" ht="45">
      <c r="A47" s="2" t="s">
        <v>55</v>
      </c>
      <c r="B47" s="2" t="s">
        <v>56</v>
      </c>
      <c r="C47" s="2">
        <v>13</v>
      </c>
      <c r="D47" s="7">
        <v>100</v>
      </c>
      <c r="E47" s="2" t="s">
        <v>20</v>
      </c>
      <c r="F47" s="8">
        <v>0</v>
      </c>
      <c r="G47" s="9"/>
      <c r="H47" s="10">
        <f>D47*F47</f>
        <v>0</v>
      </c>
      <c r="I47" s="2">
        <v>60795</v>
      </c>
      <c r="J47" s="2"/>
      <c r="K47" s="10">
        <f>SUM(H47:H47)</f>
        <v>0</v>
      </c>
      <c r="L47" s="2"/>
    </row>
    <row r="48" spans="1:12" ht="15">
      <c r="A48" s="2"/>
      <c r="B48" s="2"/>
      <c r="C48" s="2"/>
      <c r="D48" s="2"/>
      <c r="E48" s="2"/>
      <c r="F48" s="2"/>
      <c r="G48" s="2"/>
      <c r="H48" s="2"/>
      <c r="I48" s="2"/>
      <c r="J48" s="2"/>
      <c r="K48" s="2"/>
      <c r="L48" s="2"/>
    </row>
    <row r="49" spans="1:12" ht="15">
      <c r="A49" s="2" t="s">
        <v>57</v>
      </c>
      <c r="B49" s="2"/>
      <c r="C49" s="2"/>
      <c r="D49" s="2"/>
      <c r="E49" s="2"/>
      <c r="F49" s="2"/>
      <c r="G49" s="2"/>
      <c r="H49" s="2"/>
      <c r="I49" s="2"/>
      <c r="J49" s="2"/>
      <c r="K49" s="2"/>
      <c r="L49" s="2"/>
    </row>
    <row r="50" spans="1:12" ht="45">
      <c r="A50" s="2" t="s">
        <v>58</v>
      </c>
      <c r="B50" s="2" t="s">
        <v>59</v>
      </c>
      <c r="C50" s="2">
        <v>14</v>
      </c>
      <c r="D50" s="7">
        <v>500</v>
      </c>
      <c r="E50" s="2" t="s">
        <v>20</v>
      </c>
      <c r="F50" s="8">
        <v>0</v>
      </c>
      <c r="G50" s="9"/>
      <c r="H50" s="10">
        <f>D50*F50</f>
        <v>0</v>
      </c>
      <c r="I50" s="2">
        <v>60797</v>
      </c>
      <c r="J50" s="2"/>
      <c r="K50" s="10">
        <f>SUM(H50:H50)</f>
        <v>0</v>
      </c>
      <c r="L50" s="2"/>
    </row>
    <row r="51" spans="1:12" ht="15">
      <c r="A51" s="2"/>
      <c r="B51" s="2"/>
      <c r="C51" s="2"/>
      <c r="D51" s="2"/>
      <c r="E51" s="2"/>
      <c r="F51" s="2"/>
      <c r="G51" s="2"/>
      <c r="H51" s="2"/>
      <c r="I51" s="2"/>
      <c r="J51" s="2"/>
      <c r="K51" s="2"/>
      <c r="L51" s="2"/>
    </row>
    <row r="52" spans="1:12" ht="15">
      <c r="A52" s="2" t="s">
        <v>60</v>
      </c>
      <c r="B52" s="2"/>
      <c r="C52" s="2"/>
      <c r="D52" s="2"/>
      <c r="E52" s="2"/>
      <c r="F52" s="2"/>
      <c r="G52" s="2"/>
      <c r="H52" s="2"/>
      <c r="I52" s="2"/>
      <c r="J52" s="2"/>
      <c r="K52" s="2"/>
      <c r="L52" s="2"/>
    </row>
    <row r="53" spans="1:12" ht="90">
      <c r="A53" s="2" t="s">
        <v>61</v>
      </c>
      <c r="B53" s="2" t="s">
        <v>62</v>
      </c>
      <c r="C53" s="2">
        <v>15</v>
      </c>
      <c r="D53" s="7">
        <v>800</v>
      </c>
      <c r="E53" s="2" t="s">
        <v>20</v>
      </c>
      <c r="F53" s="8">
        <v>0</v>
      </c>
      <c r="G53" s="9"/>
      <c r="H53" s="10">
        <f>D53*F53</f>
        <v>0</v>
      </c>
      <c r="I53" s="2">
        <v>60799</v>
      </c>
      <c r="J53" s="2"/>
      <c r="K53" s="10">
        <f>SUM(H53:H53)</f>
        <v>0</v>
      </c>
      <c r="L53" s="2"/>
    </row>
    <row r="54" spans="1:12" ht="15">
      <c r="A54" s="2"/>
      <c r="B54" s="2"/>
      <c r="C54" s="2"/>
      <c r="D54" s="2"/>
      <c r="E54" s="2"/>
      <c r="F54" s="2"/>
      <c r="G54" s="2"/>
      <c r="H54" s="2"/>
      <c r="I54" s="2"/>
      <c r="J54" s="2"/>
      <c r="K54" s="2"/>
      <c r="L54" s="2"/>
    </row>
    <row r="55" spans="1:12" ht="15">
      <c r="A55" s="2" t="s">
        <v>63</v>
      </c>
      <c r="B55" s="2"/>
      <c r="C55" s="2"/>
      <c r="D55" s="2"/>
      <c r="E55" s="2"/>
      <c r="F55" s="2"/>
      <c r="G55" s="2"/>
      <c r="H55" s="2"/>
      <c r="I55" s="2"/>
      <c r="J55" s="2"/>
      <c r="K55" s="2"/>
      <c r="L55" s="2"/>
    </row>
    <row r="56" spans="1:12" ht="90">
      <c r="A56" s="2" t="s">
        <v>64</v>
      </c>
      <c r="B56" s="2" t="s">
        <v>65</v>
      </c>
      <c r="C56" s="2">
        <v>16</v>
      </c>
      <c r="D56" s="7">
        <v>800</v>
      </c>
      <c r="E56" s="2" t="s">
        <v>20</v>
      </c>
      <c r="F56" s="8">
        <v>0</v>
      </c>
      <c r="G56" s="9"/>
      <c r="H56" s="10">
        <f>D56*F56</f>
        <v>0</v>
      </c>
      <c r="I56" s="2">
        <v>60801</v>
      </c>
      <c r="J56" s="2"/>
      <c r="K56" s="10">
        <f>SUM(H56:H56)</f>
        <v>0</v>
      </c>
      <c r="L56" s="2"/>
    </row>
    <row r="57" spans="1:12" ht="15">
      <c r="A57" s="2"/>
      <c r="B57" s="2"/>
      <c r="C57" s="2"/>
      <c r="D57" s="2"/>
      <c r="E57" s="2"/>
      <c r="F57" s="2"/>
      <c r="G57" s="2"/>
      <c r="H57" s="2"/>
      <c r="I57" s="2"/>
      <c r="J57" s="2"/>
      <c r="K57" s="2"/>
      <c r="L57" s="2"/>
    </row>
    <row r="58" spans="1:12" ht="15">
      <c r="A58" s="2" t="s">
        <v>66</v>
      </c>
      <c r="B58" s="2"/>
      <c r="C58" s="2"/>
      <c r="D58" s="2"/>
      <c r="E58" s="2"/>
      <c r="F58" s="2"/>
      <c r="G58" s="2"/>
      <c r="H58" s="2"/>
      <c r="I58" s="2"/>
      <c r="J58" s="2"/>
      <c r="K58" s="2"/>
      <c r="L58" s="2"/>
    </row>
    <row r="59" spans="1:12" ht="75">
      <c r="A59" s="2" t="s">
        <v>67</v>
      </c>
      <c r="B59" s="2" t="s">
        <v>68</v>
      </c>
      <c r="C59" s="2">
        <v>17</v>
      </c>
      <c r="D59" s="7">
        <v>300</v>
      </c>
      <c r="E59" s="2" t="s">
        <v>20</v>
      </c>
      <c r="F59" s="8">
        <v>0</v>
      </c>
      <c r="G59" s="9"/>
      <c r="H59" s="10">
        <f>D59*F59</f>
        <v>0</v>
      </c>
      <c r="I59" s="2">
        <v>60803</v>
      </c>
      <c r="J59" s="2"/>
      <c r="K59" s="10">
        <f>SUM(H59:H59)</f>
        <v>0</v>
      </c>
      <c r="L59" s="2"/>
    </row>
    <row r="60" spans="1:12" ht="15">
      <c r="A60" s="2"/>
      <c r="B60" s="2"/>
      <c r="C60" s="2"/>
      <c r="D60" s="2"/>
      <c r="E60" s="2"/>
      <c r="F60" s="2"/>
      <c r="G60" s="2"/>
      <c r="H60" s="2"/>
      <c r="I60" s="2"/>
      <c r="J60" s="2"/>
      <c r="K60" s="2"/>
      <c r="L60" s="2"/>
    </row>
    <row r="61" spans="1:12" ht="15">
      <c r="A61" s="2" t="s">
        <v>69</v>
      </c>
      <c r="B61" s="2"/>
      <c r="C61" s="2"/>
      <c r="D61" s="2"/>
      <c r="E61" s="2"/>
      <c r="F61" s="2"/>
      <c r="G61" s="2"/>
      <c r="H61" s="2"/>
      <c r="I61" s="2"/>
      <c r="J61" s="2"/>
      <c r="K61" s="2"/>
      <c r="L61" s="2"/>
    </row>
    <row r="62" spans="1:12" ht="120">
      <c r="A62" s="2" t="s">
        <v>70</v>
      </c>
      <c r="B62" s="2" t="s">
        <v>71</v>
      </c>
      <c r="C62" s="2">
        <v>18</v>
      </c>
      <c r="D62" s="7">
        <v>500</v>
      </c>
      <c r="E62" s="2" t="s">
        <v>20</v>
      </c>
      <c r="F62" s="8">
        <v>0</v>
      </c>
      <c r="G62" s="9"/>
      <c r="H62" s="10">
        <f>D62*F62</f>
        <v>0</v>
      </c>
      <c r="I62" s="2">
        <v>66927</v>
      </c>
      <c r="J62" s="2"/>
      <c r="K62" s="10">
        <f>SUM(H62:H62)</f>
        <v>0</v>
      </c>
      <c r="L62" s="2"/>
    </row>
    <row r="63" spans="1:12" ht="15">
      <c r="A63" s="2"/>
      <c r="B63" s="2"/>
      <c r="C63" s="2"/>
      <c r="D63" s="2"/>
      <c r="E63" s="2"/>
      <c r="F63" s="2"/>
      <c r="G63" s="2"/>
      <c r="H63" s="2"/>
      <c r="I63" s="2"/>
      <c r="J63" s="2"/>
      <c r="K63" s="2"/>
      <c r="L63" s="2"/>
    </row>
    <row r="64" spans="1:12" ht="15">
      <c r="A64" s="2" t="s">
        <v>72</v>
      </c>
      <c r="B64" s="2"/>
      <c r="C64" s="2"/>
      <c r="D64" s="2"/>
      <c r="E64" s="2"/>
      <c r="F64" s="2"/>
      <c r="G64" s="2"/>
      <c r="H64" s="2"/>
      <c r="I64" s="2"/>
      <c r="J64" s="2"/>
      <c r="K64" s="2"/>
      <c r="L64" s="2"/>
    </row>
    <row r="65" spans="1:12" ht="120">
      <c r="A65" s="2" t="s">
        <v>73</v>
      </c>
      <c r="B65" s="2" t="s">
        <v>74</v>
      </c>
      <c r="C65" s="2">
        <v>19</v>
      </c>
      <c r="D65" s="7">
        <v>150</v>
      </c>
      <c r="E65" s="2" t="s">
        <v>75</v>
      </c>
      <c r="F65" s="8">
        <v>0</v>
      </c>
      <c r="G65" s="9"/>
      <c r="H65" s="10">
        <f>D65*F65</f>
        <v>0</v>
      </c>
      <c r="I65" s="2">
        <v>60807</v>
      </c>
      <c r="J65" s="2"/>
      <c r="K65" s="10">
        <f>SUM(H65:H65)</f>
        <v>0</v>
      </c>
      <c r="L65" s="2"/>
    </row>
    <row r="66" spans="1:12" ht="15">
      <c r="A66" s="2"/>
      <c r="B66" s="2"/>
      <c r="C66" s="2"/>
      <c r="D66" s="2"/>
      <c r="E66" s="2"/>
      <c r="F66" s="2"/>
      <c r="G66" s="2"/>
      <c r="H66" s="2"/>
      <c r="I66" s="2"/>
      <c r="J66" s="2"/>
      <c r="K66" s="2"/>
      <c r="L66" s="2"/>
    </row>
    <row r="67" spans="1:12" ht="15">
      <c r="A67" s="2" t="s">
        <v>76</v>
      </c>
      <c r="B67" s="2"/>
      <c r="C67" s="2"/>
      <c r="D67" s="2"/>
      <c r="E67" s="2"/>
      <c r="F67" s="2"/>
      <c r="G67" s="2"/>
      <c r="H67" s="2"/>
      <c r="I67" s="2"/>
      <c r="J67" s="2"/>
      <c r="K67" s="2"/>
      <c r="L67" s="2"/>
    </row>
    <row r="68" spans="1:12" ht="45">
      <c r="A68" s="2" t="s">
        <v>77</v>
      </c>
      <c r="B68" s="2" t="s">
        <v>78</v>
      </c>
      <c r="C68" s="2">
        <v>20</v>
      </c>
      <c r="D68" s="7">
        <v>5700</v>
      </c>
      <c r="E68" s="2" t="s">
        <v>20</v>
      </c>
      <c r="F68" s="8">
        <v>0</v>
      </c>
      <c r="G68" s="9"/>
      <c r="H68" s="10">
        <f>D68*F68</f>
        <v>0</v>
      </c>
      <c r="I68" s="2">
        <v>66928</v>
      </c>
      <c r="J68" s="2"/>
      <c r="K68" s="10">
        <f>SUM(H68:H68)</f>
        <v>0</v>
      </c>
      <c r="L68" s="2"/>
    </row>
    <row r="69" spans="1:12" ht="15">
      <c r="A69" s="2"/>
      <c r="B69" s="2"/>
      <c r="C69" s="2"/>
      <c r="D69" s="2"/>
      <c r="E69" s="2"/>
      <c r="F69" s="2"/>
      <c r="G69" s="2"/>
      <c r="H69" s="2"/>
      <c r="I69" s="2"/>
      <c r="J69" s="2"/>
      <c r="K69" s="2"/>
      <c r="L69" s="2"/>
    </row>
    <row r="70" spans="1:12" ht="21">
      <c r="A70" s="2"/>
      <c r="B70" s="2"/>
      <c r="C70" s="2"/>
      <c r="D70" s="2"/>
      <c r="E70" s="2"/>
      <c r="F70" s="2"/>
      <c r="G70" s="11" t="s">
        <v>79</v>
      </c>
      <c r="H70" s="12">
        <f>SUM(H9:H69)</f>
        <v>0</v>
      </c>
      <c r="I70" s="2"/>
      <c r="J70" s="2"/>
      <c r="K70" s="2"/>
      <c r="L70"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2019-09-03T13:31:05Z</cp:lastPrinted>
  <dcterms:created xsi:type="dcterms:W3CDTF">2019-09-03T13:29:49Z</dcterms:created>
  <dcterms:modified xsi:type="dcterms:W3CDTF">2019-09-03T13:31:40Z</dcterms:modified>
  <cp:category/>
  <cp:version/>
  <cp:contentType/>
  <cp:contentStatus/>
</cp:coreProperties>
</file>