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<sst xmlns="http://schemas.openxmlformats.org/spreadsheetml/2006/main" count="62" uniqueCount="53">
  <si>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</si>
  <si>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</si>
  <si>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</si>
  <si>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</si>
  <si>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</si>
  <si>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0000179/2019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</si>
  <si>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</si>
  <si>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</si>
  <si>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</si>
  <si>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</si>
  <si>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</si>
  <si>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</si>
  <si>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</si>
  <si>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</si>
  <si>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</si>
  <si>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</si>
  <si>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</si>
  <si>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</si>
  <si>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Rack fechado 16U x 670mm, porta frontal em acrílico fumê, portas laterais e traseira com alertas de ventilação, 01 kit exaustor com 2 ventiladores, 03 bandeja fixa ventilada 4PT 1U x 600mm, 01 régua de tomada 8 posições instalado</t>
  </si>
  <si>
    <t>049.19.0105</t>
  </si>
  <si>
    <t>UNIDADE</t>
  </si>
  <si>
    <t>Lote: 2</t>
  </si>
  <si>
    <t>Swich com 24 portas 10/100/1000Base-T (RJ45); 4 portas 1G/10GBase-X (SFP/SFP+); 2 portas Stacking (ao serem habilitadas, desabilitam duas portas SFP/SFP+); Capacidade comutação de até 136Gbit/s; Encaminhamento de até 101.2Mpps; Tabela MAC com no-mínimo 16.384 endereços; Latência 3us para tráfego GE (1Gbit/s) e 8us para Fast Ethernet (100Mbit/s); Gerenciamento IPv4 e IPv6; Agendamento de ações: ACLs e Recursos de PoE; Servidor Web HTTP/HTTPS com suporte a SSL (Secure Sockets Layer) e TLS (Transport Layer Security); Interface de linha de comando (CLI) via SSHv1, SSHv2, Telnet e Console RS-232; SNMP v1, v2c e v3; Diagnósticos físicos de cabeamento (Cable Diagnostics); Memória para armazenamento de até 2 Firmwares (Running e Backup); Memória para armazenamento de até 2 configurações além da default; Suporte a LLDP (Link Layer Discovery Protocol) e LLDP-MED; Endereço IP estático ou dinâmico (DHCP/BOOTP); LEDs indicadores de estado e velocidade de Link (Link/ACT), System Power/Fail/Up e Stacking; Estatísticas globais, por portas de usuário, por porta de Uplink e por portas de Stacking; Configuração de regras com múltiplas comparações e ações (L2, IPv4 e IPv6)
Espelhamento do tráfego de entrada e saída em portas e VLANs; Informação de inventário de transceivers e digital diagnostics segundo a SFF 8472
Suporte a SNTP; Configuração de fuso horário; Log de Erros e Eventos; Suporte a RMON grupos 1 (estatísticas), 2 (histórico), 3 (alarmes) e 9 (eventos)
Suporte a Remote SPAN; Configuração de até 1024 VLANs com até 4k VLAN IDs; Configuração de Portas por perfil de Acesso e Uplink; Suporte a GVRP
Suporte a ARP estático; Suporte a Voice VLAN; Suporte Jumbo Frames até 9216 bytes; Protocolo Spanning Tree (STP), Multiple Spanning Tree (MSTP) e Rapid Spanning Tree (RSTP); Até 4 domínios de Spanning Tree; Link Aggregation de até 6 grupos com até 8 portas por grupo; Multicast IGMP Snooping Multicast IGMP Querier v1 e v2; IPv4 e IPv6 DHCP Snooping; DHCP Server IPv4 e IPv6; Filtro de MAC por porta; MAC based VLAN; Port Security; Configuração de grupos de portas protegidas; Private VLAN; Configuração de SPEED / Duplex e auto negociação por interface; Auto MDI/MDIX
Configuração de Aging L2 Global; BPDU Protection; Unidirectional Link Detection (UDLD); Ping IPv4 e IPv6; Traceroute IPv4 e IPv6; Status de Conflito de IP e Conflito de MAC na rede; Download de arquivos em TFTP e FTP (Firmware, Configs e Logs); Upload de arquivos em HTTP, TFTP e FTP (Firmware, Configs, Scripts e chaves criptografadas); DNS Client IPv4 e IPv6; Trap log e trap manager; Routing Suporte a roteamento estático IPv4 de até 64 rotas e 445 hosts; Suporte a roteamento estático IPv6 de até 32 rotas e 128 hosts; Até 63 interfaces L3 (VLAN com endereço IP configurado); DHCP Relay IPv4 e IPv6; Roteamento entre VLANs; Funcionamento simultâneo de IPv4 e IPv6 (Dual Stack); Segurança Autenticação de portas por IEEE 802.1x
Autenticação IEEE 802.1x do tipo MAC-Based; Suporte a até 48 endereços MAC autenticados por porta (múltiplos suplicantes); Servidor de Autenticação IEEE 802.1x Integrado; Suporte a IEEE 802.1x Dynamic VLAN e IEEE 802.1x VLAN Assignment; Suporte a IEEE 802.1x Unauthenticated VLAN e Guest VLAN; Dot1x VLAN-Assignment; Syslog Local e Remoto IPv4 e IPv6; Notificação por e-mail; Autenticação, autorização e contabilização (AAA) de usuários através de RADIUS ou TACACS+; Mecanismos de proteção contra ataques Broadcast, Multicast ou DLF definidos por porta; Mecanismos de proteção contra ataques de Denial of Service; Mecanismos de detecção e supressão de ataques do tipo ARP; Até 8 filas de prioridade por porta (fila de prioridade mais alta é compartilhada com o stacking); Buffer de pacotes de 12 Mbits; 50 ACLs com 10 regras em cada ACL; Classificação de tráfego por IEEE 802.1p e DSCP
Conformação de tráfego por fila; Classificação de tráfego, limitação de banda e redirecionamento usando filtros por: Ethertype, VLAN, Source e destination MAC Address, Protocolo / Porta de origem e destino, Source e destination IP, IGMP Type, ICMP Type, Code e Message, TCP Flag, IP Precedence e IP TOS; Controle de Tráfego de Entrada; Suporte a Backpressure (Half Duplex) e IEEE 802.3x Pause Frames (Full Duplex); AutoVoip - Automatic CoS settings for VoIP; Escalonamento de filas (Strict Priority, WFQ, WRR); Granularidade de controle de tráfego configurável em intervalos de 64kbps, para entrada e
Saída; Voice VLAN; Diffserv; Dimensões mínimas (sem suporte lateral para fixação em rack 19"): 430mm (l) x 146mm (p) x 43mm (a); Alimentação AC (100Vac a 240Vac, 50Hz ou 60Hz); Temperatura de operação 0oC a 45oC; Temperatura armazenamento -40oC a 70oC; Consumo máximo: 500W. Garantia mínima de 12 meses.</t>
  </si>
  <si>
    <t>049.19.0104</t>
  </si>
  <si>
    <t>Lote: 3</t>
  </si>
  <si>
    <t>Cabo de rede Cat5e 4 pares, cor branca - caixa com 300 metros</t>
  </si>
  <si>
    <t>048.17.0232</t>
  </si>
  <si>
    <t>Lote: 4</t>
  </si>
  <si>
    <t>Patch Cord 2.5M</t>
  </si>
  <si>
    <t>048.17.0233</t>
  </si>
  <si>
    <t>Lote: 5</t>
  </si>
  <si>
    <t>PATCH PANEL 24 PORTAS</t>
  </si>
  <si>
    <t>048.17.0131</t>
  </si>
  <si>
    <t>Lote: 6</t>
  </si>
  <si>
    <t>Canaleta pvc 50x10x2000 mm branca</t>
  </si>
  <si>
    <t>048.26.0591</t>
  </si>
  <si>
    <t>Lote: 7</t>
  </si>
  <si>
    <t>Tomada RJ 45 femea externa branca</t>
  </si>
  <si>
    <t>048.26.0592</t>
  </si>
  <si>
    <t>Lote: 8</t>
  </si>
  <si>
    <t>Serviço de Certificação FLUKE nos pontos de rede</t>
  </si>
  <si>
    <t>047.42.0023</t>
  </si>
  <si>
    <t>Lote: 9</t>
  </si>
  <si>
    <t>Serviço de instalação de canaletas, cabeamento, rack e Switch, Path Cord</t>
  </si>
  <si>
    <t>047.42.0024</t>
  </si>
  <si>
    <t>HORA</t>
  </si>
  <si>
    <t>Lote: 10</t>
  </si>
  <si>
    <t>Serviço de instalação de ponto de rede</t>
  </si>
  <si>
    <t>047.42.0025</t>
  </si>
  <si>
    <t>Lote: 11</t>
  </si>
  <si>
    <t>Serviço de retirada de canaletas, cabeamento, pontos de rede, rack e equipamentos</t>
  </si>
  <si>
    <t>047.42.0026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</si>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</sst>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 topLeftCell="B43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  <col min="11" max="11" width="10.28125" style="0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765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60">
      <c r="A11" s="5" t="s">
        <v>18</v>
      </c>
      <c r="B11" t="s">
        <v>19</v>
      </c>
      <c r="C11">
        <v>1</v>
      </c>
      <c r="D11" s="6">
        <v>19</v>
      </c>
      <c r="E11" t="s">
        <v>20</v>
      </c>
      <c r="F11" s="8">
        <v>0</v>
      </c>
      <c r="G11" s="9"/>
      <c r="H11" s="7">
        <f>D11*F11</f>
        <v>0</v>
      </c>
      <c r="I11">
        <v>66959</v>
      </c>
      <c r="K11" s="7">
        <f>SUM(H11:H11)</f>
        <v>0</v>
      </c>
    </row>
    <row r="13" ht="15">
      <c r="A13" t="s">
        <v>21</v>
      </c>
    </row>
    <row r="14" spans="1:11" ht="409.5">
      <c r="A14" s="5" t="s">
        <v>22</v>
      </c>
      <c r="B14" t="s">
        <v>23</v>
      </c>
      <c r="C14">
        <v>2</v>
      </c>
      <c r="D14" s="6">
        <v>31</v>
      </c>
      <c r="E14" t="s">
        <v>20</v>
      </c>
      <c r="F14" s="8">
        <v>0</v>
      </c>
      <c r="G14" s="9"/>
      <c r="H14" s="7">
        <f>D14*F14</f>
        <v>0</v>
      </c>
      <c r="I14">
        <v>66951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90</v>
      </c>
      <c r="E17" t="s">
        <v>20</v>
      </c>
      <c r="F17" s="8">
        <v>0</v>
      </c>
      <c r="G17" s="9"/>
      <c r="H17" s="7">
        <f>D17*F17</f>
        <v>0</v>
      </c>
      <c r="I17">
        <v>66943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531</v>
      </c>
      <c r="E20" t="s">
        <v>20</v>
      </c>
      <c r="F20" s="8">
        <v>0</v>
      </c>
      <c r="G20" s="9"/>
      <c r="H20" s="7">
        <f>D20*F20</f>
        <v>0</v>
      </c>
      <c r="I20">
        <v>66945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32</v>
      </c>
      <c r="E23" t="s">
        <v>20</v>
      </c>
      <c r="F23" s="8">
        <v>0</v>
      </c>
      <c r="G23" s="9"/>
      <c r="H23" s="7">
        <f>D23*F23</f>
        <v>0</v>
      </c>
      <c r="I23">
        <v>57133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2475</v>
      </c>
      <c r="E26" t="s">
        <v>20</v>
      </c>
      <c r="F26" s="8">
        <v>0</v>
      </c>
      <c r="G26" s="9"/>
      <c r="H26" s="7">
        <f>D26*F26</f>
        <v>0</v>
      </c>
      <c r="I26">
        <v>66944</v>
      </c>
      <c r="K26" s="7">
        <f>SUM(H26:H26)</f>
        <v>0</v>
      </c>
    </row>
    <row r="28" ht="15">
      <c r="A28" t="s">
        <v>36</v>
      </c>
    </row>
    <row r="29" spans="1:11" ht="15">
      <c r="A29" s="5" t="s">
        <v>37</v>
      </c>
      <c r="B29" t="s">
        <v>38</v>
      </c>
      <c r="C29">
        <v>7</v>
      </c>
      <c r="D29" s="6">
        <v>531</v>
      </c>
      <c r="E29" t="s">
        <v>20</v>
      </c>
      <c r="F29" s="8">
        <v>0</v>
      </c>
      <c r="G29" s="9"/>
      <c r="H29" s="7">
        <f>D29*F29</f>
        <v>0</v>
      </c>
      <c r="I29">
        <v>66946</v>
      </c>
      <c r="K29" s="7">
        <f>SUM(H29:H29)</f>
        <v>0</v>
      </c>
    </row>
    <row r="31" ht="15">
      <c r="A31" t="s">
        <v>39</v>
      </c>
    </row>
    <row r="32" spans="1:11" ht="15">
      <c r="A32" s="5" t="s">
        <v>40</v>
      </c>
      <c r="B32" t="s">
        <v>41</v>
      </c>
      <c r="C32">
        <v>8</v>
      </c>
      <c r="D32" s="6">
        <v>531</v>
      </c>
      <c r="E32" t="s">
        <v>20</v>
      </c>
      <c r="F32" s="8">
        <v>0</v>
      </c>
      <c r="G32" s="9"/>
      <c r="H32" s="7">
        <f>D32*F32</f>
        <v>0</v>
      </c>
      <c r="I32">
        <v>66947</v>
      </c>
      <c r="K32" s="7">
        <f>SUM(H32:H32)</f>
        <v>0</v>
      </c>
    </row>
    <row r="34" ht="15">
      <c r="A34" t="s">
        <v>42</v>
      </c>
    </row>
    <row r="35" spans="1:11" ht="15">
      <c r="A35" s="5" t="s">
        <v>43</v>
      </c>
      <c r="B35" t="s">
        <v>44</v>
      </c>
      <c r="C35">
        <v>9</v>
      </c>
      <c r="D35" s="6">
        <v>1016</v>
      </c>
      <c r="E35" t="s">
        <v>45</v>
      </c>
      <c r="F35" s="8">
        <v>0</v>
      </c>
      <c r="G35" s="9"/>
      <c r="H35" s="7">
        <f>D35*F35</f>
        <v>0</v>
      </c>
      <c r="I35">
        <v>66948</v>
      </c>
      <c r="K35" s="7">
        <f>SUM(H35:H35)</f>
        <v>0</v>
      </c>
    </row>
    <row r="37" ht="15">
      <c r="A37" t="s">
        <v>46</v>
      </c>
    </row>
    <row r="38" spans="1:11" ht="15">
      <c r="A38" s="5" t="s">
        <v>47</v>
      </c>
      <c r="B38" t="s">
        <v>48</v>
      </c>
      <c r="C38">
        <v>10</v>
      </c>
      <c r="D38" s="6">
        <v>531</v>
      </c>
      <c r="E38" t="s">
        <v>20</v>
      </c>
      <c r="F38" s="8">
        <v>0</v>
      </c>
      <c r="G38" s="9"/>
      <c r="H38" s="7">
        <f>D38*F38</f>
        <v>0</v>
      </c>
      <c r="I38">
        <v>66949</v>
      </c>
      <c r="K38" s="7">
        <f>SUM(H38:H38)</f>
        <v>0</v>
      </c>
    </row>
    <row r="40" ht="15">
      <c r="A40" t="s">
        <v>49</v>
      </c>
    </row>
    <row r="41" spans="1:11" ht="30">
      <c r="A41" s="5" t="s">
        <v>50</v>
      </c>
      <c r="B41" t="s">
        <v>51</v>
      </c>
      <c r="C41">
        <v>11</v>
      </c>
      <c r="D41" s="6">
        <v>887</v>
      </c>
      <c r="E41" t="s">
        <v>45</v>
      </c>
      <c r="F41" s="8">
        <v>0</v>
      </c>
      <c r="G41" s="9"/>
      <c r="H41" s="7">
        <f>D41*F41</f>
        <v>0</v>
      </c>
      <c r="I41">
        <v>66950</v>
      </c>
      <c r="K41" s="7">
        <f>SUM(H41:H41)</f>
        <v>0</v>
      </c>
    </row>
    <row r="43" spans="7:8" ht="21">
      <c r="G43" s="1" t="s">
        <v>52</v>
      </c>
      <c r="H43" s="10">
        <f>SUM(H9:H42)</f>
        <v>0</v>
      </c>
    </row>
  </sheetData>
  <sheetProtection algorithmName="SHA-512" hashValue="yNotYfAo3aKAMmagcM6DOxrANlf5GVM+UwZMHN2wvIbC5DLnxLpVYuko/i9EswRdecs0CYc3e4BPQY3pKNjfSg==" saltValue="8Zz2RlkPd7+sJrJIUS4wD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2019-10-09T19:37:06Z</cp:lastPrinted>
  <dcterms:created xsi:type="dcterms:W3CDTF">2019-10-09T19:33:34Z</dcterms:created>
  <dcterms:modified xsi:type="dcterms:W3CDTF">2019-10-09T19:37:12Z</dcterms:modified>
  <cp:category/>
  <cp:version/>
  <cp:contentType/>
  <cp:contentStatus/>
</cp:coreProperties>
</file>