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10035" activeTab="0"/>
  </bookViews>
  <sheets>
    <sheet name="Plan1" sheetId="1" r:id="rId1"/>
    <sheet name="Plan2" sheetId="2" r:id="rId2"/>
    <sheet name="Plan3" sheetId="3" r:id="rId3"/>
  </sheets>
  <definedNames/>
  <calcPr fullCalcOnLoad="1"/>
</workbook>
</file>

<file path=xl/sharedStrings.xml><?xml version="1.0" encoding="utf-8"?>
<sst xmlns="http://schemas.openxmlformats.org/spreadsheetml/2006/main" count="78" uniqueCount="67">
  <si>
    <t>PREFEITURA MUNICIPAL DE QUISSAMÃ</t>
  </si>
  <si>
    <t xml:space="preserve">Fornecedor : </t>
  </si>
  <si>
    <t xml:space="preserve">CNPJ : </t>
  </si>
  <si>
    <t xml:space="preserve">Tel. : </t>
  </si>
  <si>
    <t xml:space="preserve">Endereço : </t>
  </si>
  <si>
    <t>PREGãO/PROCESSO POR LOTE :  0000223/2019</t>
  </si>
  <si>
    <t xml:space="preserve">PROCESSO ADMINISTRATIVO :  </t>
  </si>
  <si>
    <t>ATENÇÃO!!! Preencher o valor unitário com 2 casas decimais ou a importação ficará errada.</t>
  </si>
  <si>
    <t>DESCRICAO</t>
  </si>
  <si>
    <t>PRODUTO</t>
  </si>
  <si>
    <t>ITEM</t>
  </si>
  <si>
    <t>QUANTIDADE</t>
  </si>
  <si>
    <t>UN</t>
  </si>
  <si>
    <t>VALOR UNITARIO</t>
  </si>
  <si>
    <t>MARCA</t>
  </si>
  <si>
    <t>TOTAL</t>
  </si>
  <si>
    <t>TOTAL POR LOTE</t>
  </si>
  <si>
    <t>Lote: 1</t>
  </si>
  <si>
    <t>Locação de palco-PALCO CONCHA 14X10X  EM ALUMÍNIO – Palco concha com piso em estrutura metálica em boxtruss, medindo 14,00x10,00 m com piso em até 2,00 m do chão coberto com armação de alumínio em formato de concha e lona branca medindo 14,00x10,00m, duas torres laterais para fly de 2,00x2,00m com até 9m de altura, 02(dois) backstages anexos medindo 4x4m na parte lateral traseira do palco, incluindo escada com corrimão, guarda corpo, 01(uma) housemix coberta com armação metálica e lona branca medindo 4,00x4,00 m com piso de até 25 cm do chão. Acabamento 352m² de carpete para o piso e 130m² de Lycra preta e sombrites para laterais e fundo.</t>
  </si>
  <si>
    <t>047.74.0166</t>
  </si>
  <si>
    <t>UNIDADE</t>
  </si>
  <si>
    <t>Lote: 2</t>
  </si>
  <si>
    <t>Treliça - contendo:: Torre treliçada box truss em alumínio para montagens estruturais de grande porte. - Treliça em alumínio P-30 (30x30cm).</t>
  </si>
  <si>
    <t>047.74.0267</t>
  </si>
  <si>
    <t>METRO</t>
  </si>
  <si>
    <t>Lote: 3</t>
  </si>
  <si>
    <t>Treliça - Treliça em alumínio Q-30 (30x30cm)</t>
  </si>
  <si>
    <t>047.74.0195</t>
  </si>
  <si>
    <t>metro quadrado</t>
  </si>
  <si>
    <t>Lote: 4</t>
  </si>
  <si>
    <t>Piso tablado -  piso tablado suspenso, em chapa de compensado naval, de 20mm, em cantoneira de ferro, travamento em mão francesa, pés em estrutura tubular, com altura regulável de 20 cm a 80 cm, com escada de acesso</t>
  </si>
  <si>
    <t>047.74.0175</t>
  </si>
  <si>
    <t>Lote: 5</t>
  </si>
  <si>
    <t>Carpete para piso - Carpete cinza com 3mm de espessura</t>
  </si>
  <si>
    <t>047.74.0191</t>
  </si>
  <si>
    <t>Lote: 6</t>
  </si>
  <si>
    <t>Fechamento metálico - chapa de ferro galvanizada na espessura de 24"mm, com  estrutura de metalon 25 x 25 na chapa 18, medido 2,00 x 2,10m</t>
  </si>
  <si>
    <t>047.74.0177</t>
  </si>
  <si>
    <t>Lote: 7</t>
  </si>
  <si>
    <t>Grades de isolamento - fabricadas em grade de aço galvanizado  1,30 x 2,00 metros de comprimento possuem modelo único com cantos arredondados e travas de encaixe que facilitam na montagem e desmontagem.</t>
  </si>
  <si>
    <t>047.74.0178</t>
  </si>
  <si>
    <t>Lote: 8</t>
  </si>
  <si>
    <t>Conjunto de mesas e cadeiras - contendo: jogo de Mesa contendo: 01 mesa quadrada de plastico, na cor branca, 4 lugares, resistente e empilhavel, com aproximadamente 7,5 cm de comprimento, 7,5 cm de largura e 7,2 cm de largura,  e 04 cadeiras de-plastico, na cor branca sem braço, resistente e empilhavel com aproximadamente 51 cm de comprimento, 43cm de largura e 90cm de altura com capacidade para suportar no minimo 120kg</t>
  </si>
  <si>
    <t>047.74.0268</t>
  </si>
  <si>
    <t>DIÁRIA</t>
  </si>
  <si>
    <t>Lote: 9</t>
  </si>
  <si>
    <t>Tenda piramidal 05x05m-  fabricadas em chapa de ferro tubular (de 13 a 20"), com partes soldadas em sistema "MIG", galvanização de alta resistência, com partes unidas por encaixe e unidas com parafusos e conexões em aço. Pé de sustentação-  estrutura-de ferro tubular (de 13 a 18"), com altura de 2,50m ou 3,00m,  ancoradas com cordas de Nylon de ¾ com amarras especiais, fixadas em estacas de ferro enterradas no solo . Lona de cobertura -  Laminado de PVC  calandrado com reforço de poliéster impermeável, com Black-out solar de alta resistência e com emendas vulcanizadas a quente</t>
  </si>
  <si>
    <t>047.74.0172</t>
  </si>
  <si>
    <t>Lote: 10</t>
  </si>
  <si>
    <t>Tenda piramidal 06x06m-  fabricadas em chapa de ferro tubular (de 13 a 20"), com partes soldadas em sistema "MIG", galvanização de alta resistência, com partes unidas por encaixe e unidas com parafusos e conexões em aço. Pé de sustentação-  estrutura-de ferro tubular (de 13 a 18"), com altura de 2,50m ou 3,00m,  ancoradas com cordas de Nylon de ¾ com amarras especiais, fixadas em estacas de ferro enterradas no solo . Lona de cobertura -  Laminado de PVC  calandrado com reforço de poliésterimpermeável, com Black-out solar de alta resistência e com emendas vulcanizadas a quente</t>
  </si>
  <si>
    <t>047.74.0171</t>
  </si>
  <si>
    <t>Lote: 11</t>
  </si>
  <si>
    <t>Tenda piramidal 10x10M: confeccionadas em estrutura metálica com pé direito de 3,5mt de altura, com calhas reforçadas para canalização de água. Lona, seminova, na cor branca, para a redução de transferência térmica (efeito estufa). Confeccionada com-tramas em fios de polietileno de alta resistência; emendas em solda eletrônica vulcanizada e amarração em cordas de polipropileno trançadas; produto Auto Extinguível e proteção química anti mofo/ anti fungos</t>
  </si>
  <si>
    <t>047.74.0269</t>
  </si>
  <si>
    <t>Lote: 12</t>
  </si>
  <si>
    <t>Tenda 10x10 de treliça alumínio  Q30 com as seguintes características:
Dimensão: 10 metros de largura (vão-livre)  e 10 metros de  comprimento. O pé-direito deverá ser de no mínimo 5 metros nas laterais e a altura central deverá ser igual ou-ou mais alta que 6 metros.
Cobertura: modelo 2 águas, lona branca, pigmentada em ambas as faces, auto extinguível / anti mofo / anti fungos e anti raios U.V.. As lonas deverão ter sistema de encaixe e fixação reforçado de maneira a ficarem perfeitamente esticadas garantindo totais condições de estanqueidade e segurança, contando com sistemas de calhas e tapadeiras.
Estrutura: para a junção dos módulos deverão ser utilizados parafusos, porcas, peças de encaixe e acessórios apropriados à demanda de carga. As colunas de sustentação (pés) deverão ser em peças únicas (sem prolongadores) e equipadas com sapatas para serem fixadas ao solo por estacas de aço, tencionadas através de cabo de aço e sinalizado com cor fluorescente. Deverá ser verificada pela contratada a estabilidade de todas as estruturas em relação à ação estática e dinâmica do vento de acordo com a NBR 6123 (Forças devidas ao vento em edificações).</t>
  </si>
  <si>
    <t>047.74.0270</t>
  </si>
  <si>
    <t>Lote: 13</t>
  </si>
  <si>
    <t>Locação de Camarim-CAMARIM OCTANORM 03X03M - 3x3 para montagem de camarins, coberto com tenda 5x5 Composição: fechamento em placas, paredes e painéis em chapas TS, com borracha para amortização de vibração, cor branco leitoso e/ou fosco, estruturada com perfis de alumínio adonisado; teto: pergolado metálico parcial sem e com forro; Testeira: na cor branca com h=0,50m sobre o frontal do estande; Instalação elétrica compatível conforme o tamanho do estande/standes; mínimo de 02 tomadas 110v; equipado com: espelho, e 01 Arara pra figurinos, sofá, ar condicionado e mesa de centro. Devendo ser instalado com piso de nivelamento do solo</t>
  </si>
  <si>
    <t>047.74.0213</t>
  </si>
  <si>
    <t>Lote: 14</t>
  </si>
  <si>
    <t>Camarim octanorm 04x04M - 4x4 para montagem de camarins, coberto com tenda 5x5 Composição: fechamento em placas, paredes e painéis em chapas TS, com borracha para amortização de vibração, cor branco leitoso e/ou fosco, estruturada com perfis de-alumínio adonisado; teto: pergolado metálico parcial sem e com forro; Testeira: na cor branca com h=0,50m sobre o frontal do estande; Instalação elétrica compatível conforme o tamanho do estande/standes; mínimo de 02 tomadas 110v; equipado com: espelho, e 01 Arara pra figurinos, sofá, ar condicionado e mesa de centro. Devendo ser instalado com piso de nivelamento do solo</t>
  </si>
  <si>
    <t>047.74.0272</t>
  </si>
  <si>
    <t>Lote: 15</t>
  </si>
  <si>
    <t>Tenda piramidal 04X04M - Fabricadas em chapa de ferro tubular (de 13 a 20"), com partes  soldadas em sistema "MIG", galvanização de alta resistência, com partes unidas por encaixe e unidas com parafusos e conexões em aço.-Pés de sustentação - Estrutura de ferro tubular (de 13 a 18"), com altura de 2,50m ou 3,00m, ancoradas  com cordas de Nylon de ¾ com amarras especiais, fixadas em estacas de ferro enterradas no solo.
lona de cobertura - Laminado de PVC calandrado com reforço de poliéster impermeável, com blackout solar de alta resistência e com emendas vulcanizadas a quente</t>
  </si>
  <si>
    <t>047.12.0087</t>
  </si>
  <si>
    <t>TOTAL DA PROPOSTA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</si>
</sst>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00_);_(* \(#,##0.00\);_(* &quot;0,00&quot;??_);_(@_)"/>
  </numFmts>
  <fonts count="42">
    <font>
      <sz val="11"/>
      <color theme="1"/>
      <name val="Calibri"/>
      <family val="2"/>
    </font>
    <font>
      <sz val="11"/>
      <color indexed="8"/>
      <name val="Calibri"/>
      <family val="2"/>
    </font>
    <font>
      <b/>
      <sz val="11"/>
      <color indexed="8"/>
      <name val="Calibri"/>
      <family val="2"/>
    </font>
    <font>
      <b/>
      <sz val="16"/>
      <color indexed="8"/>
      <name val="Calibri"/>
      <family val="2"/>
    </font>
    <font>
      <b/>
      <sz val="12"/>
      <color indexed="8"/>
      <name val="Calibri"/>
      <family val="2"/>
    </font>
    <font>
      <b/>
      <sz val="12"/>
      <color indexed="10"/>
      <name val="Calibri"/>
      <family val="2"/>
    </font>
    <font>
      <b/>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b/>
      <sz val="12"/>
      <color rgb="FF000000"/>
      <name val="Calibri"/>
      <family val="2"/>
    </font>
    <font>
      <b/>
      <sz val="12"/>
      <color rgb="FFFF0000"/>
      <name val="Calibri"/>
      <family val="2"/>
    </font>
    <font>
      <b/>
      <sz val="11"/>
      <color rgb="FF0000F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43" fontId="0" fillId="0" borderId="0" applyFont="0" applyFill="0" applyBorder="0" applyAlignment="0" applyProtection="0"/>
  </cellStyleXfs>
  <cellXfs count="12">
    <xf numFmtId="0" fontId="0" fillId="0" borderId="0" xfId="0" applyFont="1" applyAlignment="1">
      <alignment/>
    </xf>
    <xf numFmtId="0" fontId="0" fillId="0" borderId="0" xfId="0" applyAlignment="1">
      <alignment horizontal="left" vertical="center" wrapText="1"/>
    </xf>
    <xf numFmtId="0" fontId="38" fillId="0" borderId="0" xfId="0" applyFont="1" applyAlignment="1">
      <alignment horizontal="left" vertical="center" wrapText="1"/>
    </xf>
    <xf numFmtId="0" fontId="39" fillId="0" borderId="0" xfId="0" applyFont="1" applyAlignment="1" applyProtection="1">
      <alignment horizontal="left" vertical="center" wrapText="1"/>
      <protection locked="0"/>
    </xf>
    <xf numFmtId="0" fontId="39" fillId="0" borderId="0" xfId="0" applyFont="1" applyAlignment="1">
      <alignment horizontal="left" vertical="center" wrapText="1"/>
    </xf>
    <xf numFmtId="0" fontId="40" fillId="0" borderId="0" xfId="0" applyFont="1" applyAlignment="1">
      <alignment horizontal="left" vertical="center" wrapText="1"/>
    </xf>
    <xf numFmtId="0" fontId="41" fillId="0" borderId="0" xfId="0" applyFont="1" applyAlignment="1">
      <alignment horizontal="left" vertical="center" wrapText="1"/>
    </xf>
    <xf numFmtId="164" fontId="37" fillId="0" borderId="0" xfId="0" applyNumberFormat="1" applyFont="1" applyAlignment="1">
      <alignment horizontal="left" vertical="center" wrapText="1"/>
    </xf>
    <xf numFmtId="164" fontId="0" fillId="0" borderId="0" xfId="0" applyNumberFormat="1" applyAlignment="1" applyProtection="1">
      <alignment horizontal="left" vertical="center" wrapText="1"/>
      <protection locked="0"/>
    </xf>
    <xf numFmtId="0" fontId="0" fillId="0" borderId="0" xfId="0" applyAlignment="1" applyProtection="1">
      <alignment horizontal="left" vertical="center" wrapText="1"/>
      <protection locked="0"/>
    </xf>
    <xf numFmtId="164" fontId="0" fillId="0" borderId="0" xfId="0" applyNumberFormat="1" applyAlignment="1">
      <alignment horizontal="left" vertical="center" wrapText="1"/>
    </xf>
    <xf numFmtId="164" fontId="38" fillId="0" borderId="0" xfId="0" applyNumberFormat="1" applyFont="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55"/>
  <sheetViews>
    <sheetView tabSelected="1" zoomScalePageLayoutView="0" workbookViewId="0" topLeftCell="A1">
      <selection activeCell="A1" sqref="A1:L55"/>
    </sheetView>
  </sheetViews>
  <sheetFormatPr defaultColWidth="9.140625" defaultRowHeight="15"/>
  <cols>
    <col min="1" max="1" width="70.7109375" style="0" customWidth="1"/>
    <col min="2" max="2" width="17.7109375" style="0" customWidth="1"/>
    <col min="3" max="3" width="5.7109375" style="0" customWidth="1"/>
    <col min="4" max="6" width="18.7109375" style="0" customWidth="1"/>
    <col min="7" max="7" width="30.7109375" style="0" customWidth="1"/>
    <col min="8" max="8" width="25.7109375" style="0" customWidth="1"/>
    <col min="9" max="10" width="0" style="0" hidden="1" customWidth="1"/>
  </cols>
  <sheetData>
    <row r="1" spans="1:12" ht="21">
      <c r="A1" s="2" t="s">
        <v>0</v>
      </c>
      <c r="B1" s="1"/>
      <c r="C1" s="1"/>
      <c r="D1" s="1"/>
      <c r="E1" s="1"/>
      <c r="F1" s="1"/>
      <c r="G1" s="1"/>
      <c r="H1" s="1"/>
      <c r="I1" s="1"/>
      <c r="J1" s="1"/>
      <c r="K1" s="1"/>
      <c r="L1" s="1"/>
    </row>
    <row r="2" spans="1:12" ht="15">
      <c r="A2" s="1"/>
      <c r="B2" s="1"/>
      <c r="C2" s="1"/>
      <c r="D2" s="1"/>
      <c r="E2" s="1"/>
      <c r="F2" s="1"/>
      <c r="G2" s="1"/>
      <c r="H2" s="1"/>
      <c r="I2" s="1"/>
      <c r="J2" s="1"/>
      <c r="K2" s="1"/>
      <c r="L2" s="1"/>
    </row>
    <row r="3" spans="1:12" ht="15.75">
      <c r="A3" s="3" t="s">
        <v>1</v>
      </c>
      <c r="B3" s="3" t="s">
        <v>2</v>
      </c>
      <c r="C3" s="1"/>
      <c r="D3" s="3" t="s">
        <v>3</v>
      </c>
      <c r="E3" s="1"/>
      <c r="F3" s="1"/>
      <c r="G3" s="1"/>
      <c r="H3" s="1"/>
      <c r="I3" s="1">
        <v>811</v>
      </c>
      <c r="J3" s="1"/>
      <c r="K3" s="1"/>
      <c r="L3" s="1"/>
    </row>
    <row r="4" spans="1:12" ht="15.75">
      <c r="A4" s="3" t="s">
        <v>4</v>
      </c>
      <c r="B4" s="1"/>
      <c r="C4" s="1"/>
      <c r="D4" s="1"/>
      <c r="E4" s="1"/>
      <c r="F4" s="1"/>
      <c r="G4" s="1"/>
      <c r="H4" s="1"/>
      <c r="I4" s="1"/>
      <c r="J4" s="1"/>
      <c r="K4" s="1"/>
      <c r="L4" s="1"/>
    </row>
    <row r="5" spans="1:12" ht="15.75">
      <c r="A5" s="4" t="s">
        <v>5</v>
      </c>
      <c r="B5" s="1"/>
      <c r="C5" s="1"/>
      <c r="D5" s="1"/>
      <c r="E5" s="1"/>
      <c r="F5" s="1"/>
      <c r="G5" s="1"/>
      <c r="H5" s="1"/>
      <c r="I5" s="1"/>
      <c r="J5" s="1"/>
      <c r="K5" s="1"/>
      <c r="L5" s="1"/>
    </row>
    <row r="6" spans="1:12" ht="15.75">
      <c r="A6" s="4" t="s">
        <v>6</v>
      </c>
      <c r="B6" s="1"/>
      <c r="C6" s="1"/>
      <c r="D6" s="1"/>
      <c r="E6" s="1"/>
      <c r="F6" s="1"/>
      <c r="G6" s="1"/>
      <c r="H6" s="1"/>
      <c r="I6" s="1"/>
      <c r="J6" s="1"/>
      <c r="K6" s="1"/>
      <c r="L6" s="1"/>
    </row>
    <row r="7" spans="1:12" ht="31.5">
      <c r="A7" s="5" t="s">
        <v>7</v>
      </c>
      <c r="B7" s="1"/>
      <c r="C7" s="1"/>
      <c r="D7" s="1"/>
      <c r="E7" s="1"/>
      <c r="F7" s="1"/>
      <c r="G7" s="1"/>
      <c r="H7" s="1"/>
      <c r="I7" s="1">
        <v>2</v>
      </c>
      <c r="J7" s="1"/>
      <c r="K7" s="1"/>
      <c r="L7" s="1"/>
    </row>
    <row r="8" spans="1:12" ht="45">
      <c r="A8" s="6" t="s">
        <v>8</v>
      </c>
      <c r="B8" s="6" t="s">
        <v>9</v>
      </c>
      <c r="C8" s="6" t="s">
        <v>10</v>
      </c>
      <c r="D8" s="6" t="s">
        <v>11</v>
      </c>
      <c r="E8" s="6" t="s">
        <v>12</v>
      </c>
      <c r="F8" s="6" t="s">
        <v>13</v>
      </c>
      <c r="G8" s="6" t="s">
        <v>14</v>
      </c>
      <c r="H8" s="6" t="s">
        <v>15</v>
      </c>
      <c r="I8" s="1"/>
      <c r="J8" s="1"/>
      <c r="K8" s="6" t="s">
        <v>16</v>
      </c>
      <c r="L8" s="1"/>
    </row>
    <row r="9" spans="1:12" ht="15">
      <c r="A9" s="1"/>
      <c r="B9" s="1"/>
      <c r="C9" s="1"/>
      <c r="D9" s="1"/>
      <c r="E9" s="1"/>
      <c r="F9" s="1"/>
      <c r="G9" s="1"/>
      <c r="H9" s="1"/>
      <c r="I9" s="1"/>
      <c r="J9" s="1"/>
      <c r="K9" s="1"/>
      <c r="L9" s="1"/>
    </row>
    <row r="10" spans="1:12" ht="15">
      <c r="A10" s="1" t="s">
        <v>17</v>
      </c>
      <c r="B10" s="1"/>
      <c r="C10" s="1"/>
      <c r="D10" s="1"/>
      <c r="E10" s="1"/>
      <c r="F10" s="1"/>
      <c r="G10" s="1"/>
      <c r="H10" s="1"/>
      <c r="I10" s="1"/>
      <c r="J10" s="1"/>
      <c r="K10" s="1"/>
      <c r="L10" s="1"/>
    </row>
    <row r="11" spans="1:12" ht="135">
      <c r="A11" s="1" t="s">
        <v>18</v>
      </c>
      <c r="B11" s="1" t="s">
        <v>19</v>
      </c>
      <c r="C11" s="1">
        <v>1</v>
      </c>
      <c r="D11" s="7">
        <v>12</v>
      </c>
      <c r="E11" s="1" t="s">
        <v>20</v>
      </c>
      <c r="F11" s="8">
        <v>0</v>
      </c>
      <c r="G11" s="9"/>
      <c r="H11" s="10">
        <f>D11*F11</f>
        <v>0</v>
      </c>
      <c r="I11" s="1">
        <v>60604</v>
      </c>
      <c r="J11" s="1"/>
      <c r="K11" s="10">
        <f>SUM(H11:H11)</f>
        <v>0</v>
      </c>
      <c r="L11" s="1"/>
    </row>
    <row r="12" spans="1:12" ht="15">
      <c r="A12" s="1"/>
      <c r="B12" s="1"/>
      <c r="C12" s="1"/>
      <c r="D12" s="1"/>
      <c r="E12" s="1"/>
      <c r="F12" s="1"/>
      <c r="G12" s="1"/>
      <c r="H12" s="1"/>
      <c r="I12" s="1"/>
      <c r="J12" s="1"/>
      <c r="K12" s="1"/>
      <c r="L12" s="1"/>
    </row>
    <row r="13" spans="1:12" ht="15">
      <c r="A13" s="1" t="s">
        <v>21</v>
      </c>
      <c r="B13" s="1"/>
      <c r="C13" s="1"/>
      <c r="D13" s="1"/>
      <c r="E13" s="1"/>
      <c r="F13" s="1"/>
      <c r="G13" s="1"/>
      <c r="H13" s="1"/>
      <c r="I13" s="1"/>
      <c r="J13" s="1"/>
      <c r="K13" s="1"/>
      <c r="L13" s="1"/>
    </row>
    <row r="14" spans="1:12" ht="30">
      <c r="A14" s="1" t="s">
        <v>22</v>
      </c>
      <c r="B14" s="1" t="s">
        <v>23</v>
      </c>
      <c r="C14" s="1">
        <v>2</v>
      </c>
      <c r="D14" s="7">
        <v>5520</v>
      </c>
      <c r="E14" s="1" t="s">
        <v>24</v>
      </c>
      <c r="F14" s="8">
        <v>0</v>
      </c>
      <c r="G14" s="9"/>
      <c r="H14" s="10">
        <f>D14*F14</f>
        <v>0</v>
      </c>
      <c r="I14" s="1">
        <v>69173</v>
      </c>
      <c r="J14" s="1"/>
      <c r="K14" s="10">
        <f>SUM(H14:H14)</f>
        <v>0</v>
      </c>
      <c r="L14" s="1"/>
    </row>
    <row r="15" spans="1:12" ht="15">
      <c r="A15" s="1"/>
      <c r="B15" s="1"/>
      <c r="C15" s="1"/>
      <c r="D15" s="1"/>
      <c r="E15" s="1"/>
      <c r="F15" s="1"/>
      <c r="G15" s="1"/>
      <c r="H15" s="1"/>
      <c r="I15" s="1"/>
      <c r="J15" s="1"/>
      <c r="K15" s="1"/>
      <c r="L15" s="1"/>
    </row>
    <row r="16" spans="1:12" ht="15">
      <c r="A16" s="1" t="s">
        <v>25</v>
      </c>
      <c r="B16" s="1"/>
      <c r="C16" s="1"/>
      <c r="D16" s="1"/>
      <c r="E16" s="1"/>
      <c r="F16" s="1"/>
      <c r="G16" s="1"/>
      <c r="H16" s="1"/>
      <c r="I16" s="1"/>
      <c r="J16" s="1"/>
      <c r="K16" s="1"/>
      <c r="L16" s="1"/>
    </row>
    <row r="17" spans="1:12" ht="15">
      <c r="A17" s="1" t="s">
        <v>26</v>
      </c>
      <c r="B17" s="1" t="s">
        <v>27</v>
      </c>
      <c r="C17" s="1">
        <v>3</v>
      </c>
      <c r="D17" s="7">
        <v>1120</v>
      </c>
      <c r="E17" s="1" t="s">
        <v>28</v>
      </c>
      <c r="F17" s="8">
        <v>0</v>
      </c>
      <c r="G17" s="9"/>
      <c r="H17" s="10">
        <f>D17*F17</f>
        <v>0</v>
      </c>
      <c r="I17" s="1">
        <v>65212</v>
      </c>
      <c r="J17" s="1"/>
      <c r="K17" s="10">
        <f>SUM(H17:H17)</f>
        <v>0</v>
      </c>
      <c r="L17" s="1"/>
    </row>
    <row r="18" spans="1:12" ht="15">
      <c r="A18" s="1"/>
      <c r="B18" s="1"/>
      <c r="C18" s="1"/>
      <c r="D18" s="1"/>
      <c r="E18" s="1"/>
      <c r="F18" s="1"/>
      <c r="G18" s="1"/>
      <c r="H18" s="1"/>
      <c r="I18" s="1"/>
      <c r="J18" s="1"/>
      <c r="K18" s="1"/>
      <c r="L18" s="1"/>
    </row>
    <row r="19" spans="1:12" ht="15">
      <c r="A19" s="1" t="s">
        <v>29</v>
      </c>
      <c r="B19" s="1"/>
      <c r="C19" s="1"/>
      <c r="D19" s="1"/>
      <c r="E19" s="1"/>
      <c r="F19" s="1"/>
      <c r="G19" s="1"/>
      <c r="H19" s="1"/>
      <c r="I19" s="1"/>
      <c r="J19" s="1"/>
      <c r="K19" s="1"/>
      <c r="L19" s="1"/>
    </row>
    <row r="20" spans="1:12" ht="60">
      <c r="A20" s="1" t="s">
        <v>30</v>
      </c>
      <c r="B20" s="1" t="s">
        <v>31</v>
      </c>
      <c r="C20" s="1">
        <v>4</v>
      </c>
      <c r="D20" s="7">
        <v>1800</v>
      </c>
      <c r="E20" s="1" t="s">
        <v>20</v>
      </c>
      <c r="F20" s="8">
        <v>0</v>
      </c>
      <c r="G20" s="9"/>
      <c r="H20" s="10">
        <f>D20*F20</f>
        <v>0</v>
      </c>
      <c r="I20" s="1">
        <v>62504</v>
      </c>
      <c r="J20" s="1"/>
      <c r="K20" s="10">
        <f>SUM(H20:H20)</f>
        <v>0</v>
      </c>
      <c r="L20" s="1"/>
    </row>
    <row r="21" spans="1:12" ht="15">
      <c r="A21" s="1"/>
      <c r="B21" s="1"/>
      <c r="C21" s="1"/>
      <c r="D21" s="1"/>
      <c r="E21" s="1"/>
      <c r="F21" s="1"/>
      <c r="G21" s="1"/>
      <c r="H21" s="1"/>
      <c r="I21" s="1"/>
      <c r="J21" s="1"/>
      <c r="K21" s="1"/>
      <c r="L21" s="1"/>
    </row>
    <row r="22" spans="1:12" ht="15">
      <c r="A22" s="1" t="s">
        <v>32</v>
      </c>
      <c r="B22" s="1"/>
      <c r="C22" s="1"/>
      <c r="D22" s="1"/>
      <c r="E22" s="1"/>
      <c r="F22" s="1"/>
      <c r="G22" s="1"/>
      <c r="H22" s="1"/>
      <c r="I22" s="1"/>
      <c r="J22" s="1"/>
      <c r="K22" s="1"/>
      <c r="L22" s="1"/>
    </row>
    <row r="23" spans="1:12" ht="15">
      <c r="A23" s="1" t="s">
        <v>33</v>
      </c>
      <c r="B23" s="1" t="s">
        <v>34</v>
      </c>
      <c r="C23" s="1">
        <v>5</v>
      </c>
      <c r="D23" s="7">
        <v>1800</v>
      </c>
      <c r="E23" s="1" t="s">
        <v>28</v>
      </c>
      <c r="F23" s="8">
        <v>0</v>
      </c>
      <c r="G23" s="9"/>
      <c r="H23" s="10">
        <f>D23*F23</f>
        <v>0</v>
      </c>
      <c r="I23" s="1">
        <v>65202</v>
      </c>
      <c r="J23" s="1"/>
      <c r="K23" s="10">
        <f>SUM(H23:H23)</f>
        <v>0</v>
      </c>
      <c r="L23" s="1"/>
    </row>
    <row r="24" spans="1:12" ht="15">
      <c r="A24" s="1"/>
      <c r="B24" s="1"/>
      <c r="C24" s="1"/>
      <c r="D24" s="1"/>
      <c r="E24" s="1"/>
      <c r="F24" s="1"/>
      <c r="G24" s="1"/>
      <c r="H24" s="1"/>
      <c r="I24" s="1"/>
      <c r="J24" s="1"/>
      <c r="K24" s="1"/>
      <c r="L24" s="1"/>
    </row>
    <row r="25" spans="1:12" ht="15">
      <c r="A25" s="1" t="s">
        <v>35</v>
      </c>
      <c r="B25" s="1"/>
      <c r="C25" s="1"/>
      <c r="D25" s="1"/>
      <c r="E25" s="1"/>
      <c r="F25" s="1"/>
      <c r="G25" s="1"/>
      <c r="H25" s="1"/>
      <c r="I25" s="1"/>
      <c r="J25" s="1"/>
      <c r="K25" s="1"/>
      <c r="L25" s="1"/>
    </row>
    <row r="26" spans="1:12" ht="30">
      <c r="A26" s="1" t="s">
        <v>36</v>
      </c>
      <c r="B26" s="1" t="s">
        <v>37</v>
      </c>
      <c r="C26" s="1">
        <v>6</v>
      </c>
      <c r="D26" s="7">
        <v>1800</v>
      </c>
      <c r="E26" s="1" t="s">
        <v>20</v>
      </c>
      <c r="F26" s="8">
        <v>0</v>
      </c>
      <c r="G26" s="9"/>
      <c r="H26" s="10">
        <f>D26*F26</f>
        <v>0</v>
      </c>
      <c r="I26" s="1">
        <v>62516</v>
      </c>
      <c r="J26" s="1"/>
      <c r="K26" s="10">
        <f>SUM(H26:H26)</f>
        <v>0</v>
      </c>
      <c r="L26" s="1"/>
    </row>
    <row r="27" spans="1:12" ht="15">
      <c r="A27" s="1"/>
      <c r="B27" s="1"/>
      <c r="C27" s="1"/>
      <c r="D27" s="1"/>
      <c r="E27" s="1"/>
      <c r="F27" s="1"/>
      <c r="G27" s="1"/>
      <c r="H27" s="1"/>
      <c r="I27" s="1"/>
      <c r="J27" s="1"/>
      <c r="K27" s="1"/>
      <c r="L27" s="1"/>
    </row>
    <row r="28" spans="1:12" ht="15">
      <c r="A28" s="1" t="s">
        <v>38</v>
      </c>
      <c r="B28" s="1"/>
      <c r="C28" s="1"/>
      <c r="D28" s="1"/>
      <c r="E28" s="1"/>
      <c r="F28" s="1"/>
      <c r="G28" s="1"/>
      <c r="H28" s="1"/>
      <c r="I28" s="1"/>
      <c r="J28" s="1"/>
      <c r="K28" s="1"/>
      <c r="L28" s="1"/>
    </row>
    <row r="29" spans="1:12" ht="45">
      <c r="A29" s="1" t="s">
        <v>39</v>
      </c>
      <c r="B29" s="1" t="s">
        <v>40</v>
      </c>
      <c r="C29" s="1">
        <v>7</v>
      </c>
      <c r="D29" s="7">
        <v>2400</v>
      </c>
      <c r="E29" s="1" t="s">
        <v>20</v>
      </c>
      <c r="F29" s="8">
        <v>0</v>
      </c>
      <c r="G29" s="9"/>
      <c r="H29" s="10">
        <f>D29*F29</f>
        <v>0</v>
      </c>
      <c r="I29" s="1">
        <v>62518</v>
      </c>
      <c r="J29" s="1"/>
      <c r="K29" s="10">
        <f>SUM(H29:H29)</f>
        <v>0</v>
      </c>
      <c r="L29" s="1"/>
    </row>
    <row r="30" spans="1:12" ht="15">
      <c r="A30" s="1"/>
      <c r="B30" s="1"/>
      <c r="C30" s="1"/>
      <c r="D30" s="1"/>
      <c r="E30" s="1"/>
      <c r="F30" s="1"/>
      <c r="G30" s="1"/>
      <c r="H30" s="1"/>
      <c r="I30" s="1"/>
      <c r="J30" s="1"/>
      <c r="K30" s="1"/>
      <c r="L30" s="1"/>
    </row>
    <row r="31" spans="1:12" ht="15">
      <c r="A31" s="1" t="s">
        <v>41</v>
      </c>
      <c r="B31" s="1"/>
      <c r="C31" s="1"/>
      <c r="D31" s="1"/>
      <c r="E31" s="1"/>
      <c r="F31" s="1"/>
      <c r="G31" s="1"/>
      <c r="H31" s="1"/>
      <c r="I31" s="1"/>
      <c r="J31" s="1"/>
      <c r="K31" s="1"/>
      <c r="L31" s="1"/>
    </row>
    <row r="32" spans="1:12" ht="90">
      <c r="A32" s="1" t="s">
        <v>42</v>
      </c>
      <c r="B32" s="1" t="s">
        <v>43</v>
      </c>
      <c r="C32" s="1">
        <v>8</v>
      </c>
      <c r="D32" s="7">
        <v>144</v>
      </c>
      <c r="E32" s="1" t="s">
        <v>44</v>
      </c>
      <c r="F32" s="8">
        <v>0</v>
      </c>
      <c r="G32" s="9"/>
      <c r="H32" s="10">
        <f>D32*F32</f>
        <v>0</v>
      </c>
      <c r="I32" s="1">
        <v>69174</v>
      </c>
      <c r="J32" s="1"/>
      <c r="K32" s="10">
        <f>SUM(H32:H32)</f>
        <v>0</v>
      </c>
      <c r="L32" s="1"/>
    </row>
    <row r="33" spans="1:12" ht="15">
      <c r="A33" s="1"/>
      <c r="B33" s="1"/>
      <c r="C33" s="1"/>
      <c r="D33" s="1"/>
      <c r="E33" s="1"/>
      <c r="F33" s="1"/>
      <c r="G33" s="1"/>
      <c r="H33" s="1"/>
      <c r="I33" s="1"/>
      <c r="J33" s="1"/>
      <c r="K33" s="1"/>
      <c r="L33" s="1"/>
    </row>
    <row r="34" spans="1:12" ht="15">
      <c r="A34" s="1" t="s">
        <v>45</v>
      </c>
      <c r="B34" s="1"/>
      <c r="C34" s="1"/>
      <c r="D34" s="1"/>
      <c r="E34" s="1"/>
      <c r="F34" s="1"/>
      <c r="G34" s="1"/>
      <c r="H34" s="1"/>
      <c r="I34" s="1"/>
      <c r="J34" s="1"/>
      <c r="K34" s="1"/>
      <c r="L34" s="1"/>
    </row>
    <row r="35" spans="1:12" ht="120">
      <c r="A35" s="1" t="s">
        <v>46</v>
      </c>
      <c r="B35" s="1" t="s">
        <v>47</v>
      </c>
      <c r="C35" s="1">
        <v>9</v>
      </c>
      <c r="D35" s="7">
        <v>5</v>
      </c>
      <c r="E35" s="1" t="s">
        <v>20</v>
      </c>
      <c r="F35" s="8">
        <v>0</v>
      </c>
      <c r="G35" s="9"/>
      <c r="H35" s="10">
        <f>D35*F35</f>
        <v>0</v>
      </c>
      <c r="I35" s="1">
        <v>62498</v>
      </c>
      <c r="J35" s="1"/>
      <c r="K35" s="10">
        <f>SUM(H35:H35)</f>
        <v>0</v>
      </c>
      <c r="L35" s="1"/>
    </row>
    <row r="36" spans="1:12" ht="15">
      <c r="A36" s="1"/>
      <c r="B36" s="1"/>
      <c r="C36" s="1"/>
      <c r="D36" s="1"/>
      <c r="E36" s="1"/>
      <c r="F36" s="1"/>
      <c r="G36" s="1"/>
      <c r="H36" s="1"/>
      <c r="I36" s="1"/>
      <c r="J36" s="1"/>
      <c r="K36" s="1"/>
      <c r="L36" s="1"/>
    </row>
    <row r="37" spans="1:12" ht="15">
      <c r="A37" s="1" t="s">
        <v>48</v>
      </c>
      <c r="B37" s="1"/>
      <c r="C37" s="1"/>
      <c r="D37" s="1"/>
      <c r="E37" s="1"/>
      <c r="F37" s="1"/>
      <c r="G37" s="1"/>
      <c r="H37" s="1"/>
      <c r="I37" s="1"/>
      <c r="J37" s="1"/>
      <c r="K37" s="1"/>
      <c r="L37" s="1"/>
    </row>
    <row r="38" spans="1:12" ht="120">
      <c r="A38" s="1" t="s">
        <v>49</v>
      </c>
      <c r="B38" s="1" t="s">
        <v>50</v>
      </c>
      <c r="C38" s="1">
        <v>10</v>
      </c>
      <c r="D38" s="7">
        <v>15</v>
      </c>
      <c r="E38" s="1" t="s">
        <v>20</v>
      </c>
      <c r="F38" s="8">
        <v>0</v>
      </c>
      <c r="G38" s="9"/>
      <c r="H38" s="10">
        <f>D38*F38</f>
        <v>0</v>
      </c>
      <c r="I38" s="1">
        <v>62496</v>
      </c>
      <c r="J38" s="1"/>
      <c r="K38" s="10">
        <f>SUM(H38:H38)</f>
        <v>0</v>
      </c>
      <c r="L38" s="1"/>
    </row>
    <row r="39" spans="1:12" ht="15">
      <c r="A39" s="1"/>
      <c r="B39" s="1"/>
      <c r="C39" s="1"/>
      <c r="D39" s="1"/>
      <c r="E39" s="1"/>
      <c r="F39" s="1"/>
      <c r="G39" s="1"/>
      <c r="H39" s="1"/>
      <c r="I39" s="1"/>
      <c r="J39" s="1"/>
      <c r="K39" s="1"/>
      <c r="L39" s="1"/>
    </row>
    <row r="40" spans="1:12" ht="15">
      <c r="A40" s="1" t="s">
        <v>51</v>
      </c>
      <c r="B40" s="1"/>
      <c r="C40" s="1"/>
      <c r="D40" s="1"/>
      <c r="E40" s="1"/>
      <c r="F40" s="1"/>
      <c r="G40" s="1"/>
      <c r="H40" s="1"/>
      <c r="I40" s="1"/>
      <c r="J40" s="1"/>
      <c r="K40" s="1"/>
      <c r="L40" s="1"/>
    </row>
    <row r="41" spans="1:12" ht="105">
      <c r="A41" s="1" t="s">
        <v>52</v>
      </c>
      <c r="B41" s="1" t="s">
        <v>53</v>
      </c>
      <c r="C41" s="1">
        <v>11</v>
      </c>
      <c r="D41" s="7">
        <v>17</v>
      </c>
      <c r="E41" s="1" t="s">
        <v>44</v>
      </c>
      <c r="F41" s="8">
        <v>0</v>
      </c>
      <c r="G41" s="9"/>
      <c r="H41" s="10">
        <f>D41*F41</f>
        <v>0</v>
      </c>
      <c r="I41" s="1">
        <v>69175</v>
      </c>
      <c r="J41" s="1"/>
      <c r="K41" s="10">
        <f>SUM(H41:H41)</f>
        <v>0</v>
      </c>
      <c r="L41" s="1"/>
    </row>
    <row r="42" spans="1:12" ht="15">
      <c r="A42" s="1"/>
      <c r="B42" s="1"/>
      <c r="C42" s="1"/>
      <c r="D42" s="1"/>
      <c r="E42" s="1"/>
      <c r="F42" s="1"/>
      <c r="G42" s="1"/>
      <c r="H42" s="1"/>
      <c r="I42" s="1"/>
      <c r="J42" s="1"/>
      <c r="K42" s="1"/>
      <c r="L42" s="1"/>
    </row>
    <row r="43" spans="1:12" ht="15">
      <c r="A43" s="1" t="s">
        <v>54</v>
      </c>
      <c r="B43" s="1"/>
      <c r="C43" s="1"/>
      <c r="D43" s="1"/>
      <c r="E43" s="1"/>
      <c r="F43" s="1"/>
      <c r="G43" s="1"/>
      <c r="H43" s="1"/>
      <c r="I43" s="1"/>
      <c r="J43" s="1"/>
      <c r="K43" s="1"/>
      <c r="L43" s="1"/>
    </row>
    <row r="44" spans="1:12" ht="255">
      <c r="A44" s="1" t="s">
        <v>55</v>
      </c>
      <c r="B44" s="1" t="s">
        <v>56</v>
      </c>
      <c r="C44" s="1">
        <v>12</v>
      </c>
      <c r="D44" s="7">
        <v>14</v>
      </c>
      <c r="E44" s="1" t="s">
        <v>44</v>
      </c>
      <c r="F44" s="8">
        <v>0</v>
      </c>
      <c r="G44" s="9"/>
      <c r="H44" s="10">
        <f>D44*F44</f>
        <v>0</v>
      </c>
      <c r="I44" s="1">
        <v>69176</v>
      </c>
      <c r="J44" s="1"/>
      <c r="K44" s="10">
        <f>SUM(H44:H44)</f>
        <v>0</v>
      </c>
      <c r="L44" s="1"/>
    </row>
    <row r="45" spans="1:12" ht="15">
      <c r="A45" s="1"/>
      <c r="B45" s="1"/>
      <c r="C45" s="1"/>
      <c r="D45" s="1"/>
      <c r="E45" s="1"/>
      <c r="F45" s="1"/>
      <c r="G45" s="1"/>
      <c r="H45" s="1"/>
      <c r="I45" s="1"/>
      <c r="J45" s="1"/>
      <c r="K45" s="1"/>
      <c r="L45" s="1"/>
    </row>
    <row r="46" spans="1:12" ht="15">
      <c r="A46" s="1" t="s">
        <v>57</v>
      </c>
      <c r="B46" s="1"/>
      <c r="C46" s="1"/>
      <c r="D46" s="1"/>
      <c r="E46" s="1"/>
      <c r="F46" s="1"/>
      <c r="G46" s="1"/>
      <c r="H46" s="1"/>
      <c r="I46" s="1"/>
      <c r="J46" s="1"/>
      <c r="K46" s="1"/>
      <c r="L46" s="1"/>
    </row>
    <row r="47" spans="1:12" ht="135">
      <c r="A47" s="1" t="s">
        <v>58</v>
      </c>
      <c r="B47" s="1" t="s">
        <v>59</v>
      </c>
      <c r="C47" s="1">
        <v>13</v>
      </c>
      <c r="D47" s="7">
        <v>44</v>
      </c>
      <c r="E47" s="1" t="s">
        <v>44</v>
      </c>
      <c r="F47" s="8">
        <v>0</v>
      </c>
      <c r="G47" s="9"/>
      <c r="H47" s="10">
        <f>D47*F47</f>
        <v>0</v>
      </c>
      <c r="I47" s="1">
        <v>66474</v>
      </c>
      <c r="J47" s="1"/>
      <c r="K47" s="10">
        <f>SUM(H47:H47)</f>
        <v>0</v>
      </c>
      <c r="L47" s="1"/>
    </row>
    <row r="48" spans="1:12" ht="15">
      <c r="A48" s="1"/>
      <c r="B48" s="1"/>
      <c r="C48" s="1"/>
      <c r="D48" s="1"/>
      <c r="E48" s="1"/>
      <c r="F48" s="1"/>
      <c r="G48" s="1"/>
      <c r="H48" s="1"/>
      <c r="I48" s="1"/>
      <c r="J48" s="1"/>
      <c r="K48" s="1"/>
      <c r="L48" s="1"/>
    </row>
    <row r="49" spans="1:12" ht="15">
      <c r="A49" s="1" t="s">
        <v>60</v>
      </c>
      <c r="B49" s="1"/>
      <c r="C49" s="1"/>
      <c r="D49" s="1"/>
      <c r="E49" s="1"/>
      <c r="F49" s="1"/>
      <c r="G49" s="1"/>
      <c r="H49" s="1"/>
      <c r="I49" s="1"/>
      <c r="J49" s="1"/>
      <c r="K49" s="1"/>
      <c r="L49" s="1"/>
    </row>
    <row r="50" spans="1:12" ht="135">
      <c r="A50" s="1" t="s">
        <v>61</v>
      </c>
      <c r="B50" s="1" t="s">
        <v>62</v>
      </c>
      <c r="C50" s="1">
        <v>14</v>
      </c>
      <c r="D50" s="7">
        <v>4</v>
      </c>
      <c r="E50" s="1" t="s">
        <v>44</v>
      </c>
      <c r="F50" s="8">
        <v>0</v>
      </c>
      <c r="G50" s="9"/>
      <c r="H50" s="10">
        <f>D50*F50</f>
        <v>0</v>
      </c>
      <c r="I50" s="1">
        <v>69178</v>
      </c>
      <c r="J50" s="1"/>
      <c r="K50" s="10">
        <f>SUM(H50:H50)</f>
        <v>0</v>
      </c>
      <c r="L50" s="1"/>
    </row>
    <row r="51" spans="1:12" ht="15">
      <c r="A51" s="1"/>
      <c r="B51" s="1"/>
      <c r="C51" s="1"/>
      <c r="D51" s="1"/>
      <c r="E51" s="1"/>
      <c r="F51" s="1"/>
      <c r="G51" s="1"/>
      <c r="H51" s="1"/>
      <c r="I51" s="1"/>
      <c r="J51" s="1"/>
      <c r="K51" s="1"/>
      <c r="L51" s="1"/>
    </row>
    <row r="52" spans="1:12" ht="15">
      <c r="A52" s="1" t="s">
        <v>63</v>
      </c>
      <c r="B52" s="1"/>
      <c r="C52" s="1"/>
      <c r="D52" s="1"/>
      <c r="E52" s="1"/>
      <c r="F52" s="1"/>
      <c r="G52" s="1"/>
      <c r="H52" s="1"/>
      <c r="I52" s="1"/>
      <c r="J52" s="1"/>
      <c r="K52" s="1"/>
      <c r="L52" s="1"/>
    </row>
    <row r="53" spans="1:12" ht="135">
      <c r="A53" s="1" t="s">
        <v>64</v>
      </c>
      <c r="B53" s="1" t="s">
        <v>65</v>
      </c>
      <c r="C53" s="1">
        <v>15</v>
      </c>
      <c r="D53" s="7">
        <v>55</v>
      </c>
      <c r="E53" s="1" t="s">
        <v>20</v>
      </c>
      <c r="F53" s="8">
        <v>0</v>
      </c>
      <c r="G53" s="9"/>
      <c r="H53" s="10">
        <f>D53*F53</f>
        <v>0</v>
      </c>
      <c r="I53" s="1">
        <v>65209</v>
      </c>
      <c r="J53" s="1"/>
      <c r="K53" s="10">
        <f>SUM(H53:H53)</f>
        <v>0</v>
      </c>
      <c r="L53" s="1"/>
    </row>
    <row r="54" spans="1:12" ht="15">
      <c r="A54" s="1"/>
      <c r="B54" s="1"/>
      <c r="C54" s="1"/>
      <c r="D54" s="1"/>
      <c r="E54" s="1"/>
      <c r="F54" s="1"/>
      <c r="G54" s="1"/>
      <c r="H54" s="1"/>
      <c r="I54" s="1"/>
      <c r="J54" s="1"/>
      <c r="K54" s="1"/>
      <c r="L54" s="1"/>
    </row>
    <row r="55" spans="1:12" ht="21">
      <c r="A55" s="1"/>
      <c r="B55" s="1"/>
      <c r="C55" s="1"/>
      <c r="D55" s="1"/>
      <c r="E55" s="1"/>
      <c r="F55" s="1"/>
      <c r="G55" s="2" t="s">
        <v>66</v>
      </c>
      <c r="H55" s="11">
        <f>SUM(H9:H54)</f>
        <v>0</v>
      </c>
      <c r="I55" s="1"/>
      <c r="J55" s="1"/>
      <c r="K55" s="1"/>
      <c r="L55" s="1"/>
    </row>
  </sheetData>
  <sheetProtection password="D36F" sheet="1" objects="1" scenarios="1" formatCells="0" formatColumns="0" formatRows="0" insertColumns="0" insertRows="0" insertHyperlinks="0" deleteColumns="0" deleteRows="0" sort="0" autoFilter="0" pivotTables="0"/>
  <printOptions/>
  <pageMargins left="0.511811024" right="0.511811024" top="0.787401575" bottom="0.787401575" header="0.31496062" footer="0.31496062"/>
  <pageSetup fitToHeight="0" fitToWidth="1" orientation="landscape" paperSize="9" scale="63"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Rafael Barcelos de Souza</dc:creator>
  <cp:keywords/>
  <dc:description/>
  <cp:lastModifiedBy>Rafael Barcelos de Souza</cp:lastModifiedBy>
  <cp:lastPrinted>2019-12-04T19:07:24Z</cp:lastPrinted>
  <dcterms:created xsi:type="dcterms:W3CDTF">2019-12-04T19:06:44Z</dcterms:created>
  <dcterms:modified xsi:type="dcterms:W3CDTF">2019-12-04T19:07:55Z</dcterms:modified>
  <cp:category/>
  <cp:version/>
  <cp:contentType/>
  <cp:contentStatus/>
</cp:coreProperties>
</file>