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815" windowWidth="18000" windowHeight="936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<sst xmlns="http://schemas.openxmlformats.org/spreadsheetml/2006/main" count="169" uniqueCount="124">
  <si>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</si>
  <si>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</si>
  <si>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</si>
  <si>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</si>
  <si>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</si>
  <si>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0000107/2020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</si>
  <si>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</si>
  <si>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</si>
  <si>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</si>
  <si>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</si>
  <si>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</si>
  <si>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</si>
  <si>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</si>
  <si>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</si>
  <si>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</si>
  <si>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</si>
  <si>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</si>
  <si>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</si>
  <si>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Centífugas clinicas (para utilização de materiais de coleta), com capacidade de 28 tubos de 12 a 15 ml, controle de velocidade: 500 à 3400 RPM, motor de indução sem escovas, voltagem: 110 volts.</t>
  </si>
  <si>
    <t>047.12.0074</t>
  </si>
  <si>
    <t>UNIDADE</t>
  </si>
  <si>
    <t>Locação de Centífugas clinicas (para utilização de insumos para testes de bancada), com capacidade de 28 tubos de 12 a 15 ml, controle de velocidade: 500 à 3400 RPM, motor de indução sem escovas, voltagem: 110 volts.</t>
  </si>
  <si>
    <t>047.12.0075</t>
  </si>
  <si>
    <t>Lote: 2</t>
  </si>
  <si>
    <t>Agulha de coleta múltipla  25 x 8, apresentação: em caixa com 100 unidades (vácuo).</t>
  </si>
  <si>
    <t>048.35.0001</t>
  </si>
  <si>
    <t>CAIXA</t>
  </si>
  <si>
    <t>Coletor de urina de 24 horas com tampa em rosca, volume 2000 ml</t>
  </si>
  <si>
    <t>048.35.0005</t>
  </si>
  <si>
    <t>Lápis dermográfico para escrita em tubo de vidro, apresentação em caixa com 10 unidades</t>
  </si>
  <si>
    <t>048.35.0024</t>
  </si>
  <si>
    <t>LÁMINA LAPIDADA COM EXTREMIDADE FOSCA PARA MICROSCOPIA, APRESENTAÇÃO EM CAIXA COM 50 UNIDADES</t>
  </si>
  <si>
    <t>048.35.0060</t>
  </si>
  <si>
    <t>Pote estéril para Cultura de Urina com capacidade de 50ml.</t>
  </si>
  <si>
    <t>048.35.0029</t>
  </si>
  <si>
    <t>Pote para exame de Urina com capacidade de 50ml.</t>
  </si>
  <si>
    <t>048.35.0030</t>
  </si>
  <si>
    <t>Pote para exames de fezes com capacidade de 50ml.</t>
  </si>
  <si>
    <t>048.35.0028</t>
  </si>
  <si>
    <t>PROVETA DE 1000 ML GRADUADA E AFERIDA</t>
  </si>
  <si>
    <t>048.35.0070</t>
  </si>
  <si>
    <t>PROVETA DE 500 ML GRADUADA E AFERIDA</t>
  </si>
  <si>
    <t>048.35.0071</t>
  </si>
  <si>
    <t>Seringa com anti coagulante lítico para gasometria com agulha hipodérmica estéril.</t>
  </si>
  <si>
    <t>048.35.0031</t>
  </si>
  <si>
    <t>Solução de glicose para teste de tolerancia oral 75gr.</t>
  </si>
  <si>
    <t>048.35.0032</t>
  </si>
  <si>
    <t>SWAB com meio de transporte Stuart.</t>
  </si>
  <si>
    <t>048.35.0040</t>
  </si>
  <si>
    <t>Tubo EDTA K3 02ml, de plástico com trava na tampa, apresentação em caixa com 100 unidades</t>
  </si>
  <si>
    <t>048.35.0046</t>
  </si>
  <si>
    <t>TUBO EPPENDORF DE 01 ML</t>
  </si>
  <si>
    <t>048.35.0064</t>
  </si>
  <si>
    <t>Tubo para bioquímica de plástico com gel separador c/ capacidade de 8ml, apresentação em caixa com 100 unidades.</t>
  </si>
  <si>
    <t>048.35.0047</t>
  </si>
  <si>
    <t>Tubo Tampa Azul de plástico com capacidade de 2ml (Citrato de sódio 3,2%), apresentação em caixa com 100 unidades.</t>
  </si>
  <si>
    <t>048.35.0048</t>
  </si>
  <si>
    <t>Tubo Tampa Cinza de plástico (Fluoreto) de 04ml. cx c/ 100 unid.</t>
  </si>
  <si>
    <t>048.35.0049</t>
  </si>
  <si>
    <t>Tubo Tampa preta de plástico com pipeta descartável para VHS, apresentação em caixa com 50 unidades.</t>
  </si>
  <si>
    <t>048.35.0050</t>
  </si>
  <si>
    <t>Tubo tampa verde de plástico heparinizado de 04 ml. Cx c/ 100 unid</t>
  </si>
  <si>
    <t>048.35.0051</t>
  </si>
  <si>
    <t>LUVA DE PROCEDIMENTO DESCARTAVEL. TAMANHO M, CONFECCIONADA EM LATEX NATURAL, TEXTURA UNIFORME, ESPESSURA MEDIA DE 0,16MM E COMPRIMENTO MINIMO DE 25CM, CAIXA COM 100 UNIDADES.-LUVA DE PROCEDIMENTO DESCARTAVEL. TAMANHO M, CONFECCIONADA EM LATEX NATURAL, TEXTURA UNIFORME, ESPESSURA MEDIA DE 0,16MM E COMPRIMENTO MINIMO DE 25CM, INTEGRO E UNIFORME, FORMATO ANATOMICO, AMBIDESTRA, LUBRIFICADA COM MATERIAL BIO-ABSORVIVEL, ATOXICO, EM QUANTIDADE ADEQUADA, VEDADA A PRESENÇA DE TALCO, RESISTENTE A TRAÇÃO, HIPOALERGENICA, NÃO ESTERIL, DESCARTAVEL, E DEMAIS ESPECIFICAÇÕES CONFORME NBR 13392/95, EMBALADA EM CAIXAS, CONTENDO DADOS DE IDENTIFICAÇÃO, PROCEDENCIA, VALIDADE, NUMERO DO LOTE E REGISTRO NO MS. APRESENTAÇÃO CAIXA COM 100 UNIDADES.</t>
  </si>
  <si>
    <t>048.36.0008</t>
  </si>
  <si>
    <t>LUVA DE PROCEDIMENTO DESCARTAVEL. TAMANHO P, CONFECCIONADA EM LATEX NATURAL, TEXTURA UNIFORME, ESPESSURA MEDIA DE 0,16MM E COMPRIMENTO MINIMO DE 25CM, CAIXA COM 100 UNIDADES.-LUVA DE PROCEDIMENTO DESCARTAVEL. TAMANHO P, CONFECCIONADA EM LATEX NATURAL, TEXTURA UNIFORME, ESPESSURA MEDIA DE 0,16MM E COMPRIMENTO MINIMO DE 25CM, INTEGRO E UNIFORME, FORMATO ANATOMICO, AMBIDESTRA, LUBRIFICADA COM MATERIAL BIO-ABSORVIVEL, ATOXICO, EM QUANTIDADE ADEQUADA, VEDADA A PRESENÇA DE TALCO, RESISTENTE A TRAÇAO, HIPOALERGENICA, NAO ESTERIL, DESCARTAVEL, E DEMAIS ESPECIFICAÇOES CONFORME NBR 13392/95, EMBALADA EM CAIXAS, CONTENDO DADOS DE IDENTIFICAÇAO, PROCEDENCIA, VALIDADE, NUMERO DO LOTE E REGISTRO NO MS. APRESENTAÇÃO EM CAIXA COM 100 UNIDADES.</t>
  </si>
  <si>
    <t>048.36.0009</t>
  </si>
  <si>
    <t>Lâmpada para microscopio nikon (06 volts tipo 7378, 20 wats).</t>
  </si>
  <si>
    <t>048.35.0023</t>
  </si>
  <si>
    <t>PONTEIRAS DESCARTÁVES DE 10 MICROLITROS ATÉ 200MC DE VOLUME.</t>
  </si>
  <si>
    <t>048.35.0069</t>
  </si>
  <si>
    <t>ALCOOL 70%, ANTISSÉPTICO. APRESENTAÇÃO EM CAIXA COM 12 FRASCOS CONTENDO 1000ML CADA.</t>
  </si>
  <si>
    <t>048.36.0031</t>
  </si>
  <si>
    <t>Bobina de papel térmico para analisador Coag Master 2.0</t>
  </si>
  <si>
    <t>048.16.1676</t>
  </si>
  <si>
    <t>Lote: 3</t>
  </si>
  <si>
    <t>BHCG ( SORO / URINA ) - CX C/ 50 UNID.</t>
  </si>
  <si>
    <t>048.35.0004</t>
  </si>
  <si>
    <t>Coluna para Aparelho Deonizador de água Permution 1800.</t>
  </si>
  <si>
    <t>048.35.0006</t>
  </si>
  <si>
    <t>CORANTE AZUL CRESIL BRILHANTE</t>
  </si>
  <si>
    <t>048.35.0057</t>
  </si>
  <si>
    <t>MILILITRO</t>
  </si>
  <si>
    <t>Corante para coloração diferencial rápida em hematologia, apresentação em kit c/ 03 frascos de 500ml.</t>
  </si>
  <si>
    <t>048.35.0008</t>
  </si>
  <si>
    <t>KIT</t>
  </si>
  <si>
    <t>HBSAG TESTE RÁPIDO, APRESENTAÇÃO KIT COM 20 UNIDADES</t>
  </si>
  <si>
    <t>048.35.0059</t>
  </si>
  <si>
    <t>HCV Teste Rápido, apresentação em Kit com 20 unidades.</t>
  </si>
  <si>
    <t>048.35.0017</t>
  </si>
  <si>
    <t>Kit para coloração ziel nielsen.</t>
  </si>
  <si>
    <t>048.35.0021</t>
  </si>
  <si>
    <t>Kit para VDRL, pronto para uso</t>
  </si>
  <si>
    <t>048.35.0022</t>
  </si>
  <si>
    <t>PESQUISA DE SANGUE OCULTO NAS FEZES.</t>
  </si>
  <si>
    <t>048.35.0053</t>
  </si>
  <si>
    <t>Soro albumina bovina 22% de 10ml.</t>
  </si>
  <si>
    <t>048.35.0035</t>
  </si>
  <si>
    <t>SORO ANTI - B de 10ML</t>
  </si>
  <si>
    <t>048.35.0037</t>
  </si>
  <si>
    <t>SORO ANTI-A de 10ML</t>
  </si>
  <si>
    <t>048.35.0036</t>
  </si>
  <si>
    <t>Soro ANTI-D monoclonal 10ML.</t>
  </si>
  <si>
    <t>048.35.0038</t>
  </si>
  <si>
    <t>Soro de coombs antilog 10ML.</t>
  </si>
  <si>
    <t>048.35.0039</t>
  </si>
  <si>
    <t>teste rápido para sorologia de dengue IgG e IgM em tiras cx c/ 25 unid</t>
  </si>
  <si>
    <t>048.35.0041</t>
  </si>
  <si>
    <t>Waler-Rose, apresentação em caixa com 50 testes.</t>
  </si>
  <si>
    <t>048.35.0052</t>
  </si>
  <si>
    <t>Troponina I qualitativa, apresentação em caixa com 30 unidades</t>
  </si>
  <si>
    <t>048.35.0043</t>
  </si>
  <si>
    <t>Lote: 4</t>
  </si>
  <si>
    <t>Locação de equipamento para dosagem quantitativa de testes de painel cardíaco, conforme especificações:-Analisador Portátil de Marcadores Cardíacos por metodologia de imunocromatografia para dosagem quantitativa individual de: Troponina com faixa de leitura de 0,1-2 ng/mL, Mioglobina com faixa de leitura de 30-700 ng/mL; CK MB com faixa de leitura de 1-40 ng/mL; Pro-BNP com faixa de leitura de 60-3000 pg/Ml; Dímero D com faixa de leitura de 0,1-4 µg/mL. Com resultados de no máximo 12 minutos por parâmetros dosados e sistema de calibração automática</t>
  </si>
  <si>
    <t>047.12.0078</t>
  </si>
  <si>
    <t>Kit para dosagem de Dimero D Quantitativa, apresentação em kit com 25 testes.</t>
  </si>
  <si>
    <t>048.35.0083</t>
  </si>
  <si>
    <t>Painel Cardíaco (Troponina I, CKMB e Mioglobina) apresentação Kit com 25 testes</t>
  </si>
  <si>
    <t>048.35.0084</t>
  </si>
  <si>
    <t>NT Pró BNP, apresentação em KIT com 25 testes</t>
  </si>
  <si>
    <t>048.35.0085</t>
  </si>
  <si>
    <t>Troponina I, apresentação em KIT com 25 testes</t>
  </si>
  <si>
    <t>048.35.0086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</si>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</sst>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PageLayoutView="0" workbookViewId="0" topLeftCell="A1">
      <selection activeCell="A1" sqref="A1:L6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931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>
      <c r="A11" s="1" t="s">
        <v>18</v>
      </c>
      <c r="B11" s="1" t="s">
        <v>19</v>
      </c>
      <c r="C11" s="1">
        <v>1</v>
      </c>
      <c r="D11" s="7">
        <v>24</v>
      </c>
      <c r="E11" s="1" t="s">
        <v>20</v>
      </c>
      <c r="F11" s="8">
        <v>0</v>
      </c>
      <c r="G11" s="9"/>
      <c r="H11" s="10">
        <f>D11*F11</f>
        <v>0</v>
      </c>
      <c r="I11" s="1">
        <v>63803</v>
      </c>
      <c r="J11" s="1"/>
      <c r="K11" s="1"/>
      <c r="L11" s="1"/>
    </row>
    <row r="12" spans="1:12" ht="45">
      <c r="A12" s="1" t="s">
        <v>21</v>
      </c>
      <c r="B12" s="1" t="s">
        <v>22</v>
      </c>
      <c r="C12" s="1">
        <v>2</v>
      </c>
      <c r="D12" s="7">
        <v>24</v>
      </c>
      <c r="E12" s="1" t="s">
        <v>20</v>
      </c>
      <c r="F12" s="8">
        <v>0</v>
      </c>
      <c r="G12" s="9"/>
      <c r="H12" s="10">
        <f>D12*F12</f>
        <v>0</v>
      </c>
      <c r="I12" s="1">
        <v>63805</v>
      </c>
      <c r="J12" s="1"/>
      <c r="K12" s="10">
        <f>SUM(H11:H12)</f>
        <v>0</v>
      </c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30">
      <c r="A15" s="1" t="s">
        <v>24</v>
      </c>
      <c r="B15" s="1" t="s">
        <v>25</v>
      </c>
      <c r="C15" s="1">
        <v>4</v>
      </c>
      <c r="D15" s="7">
        <v>200</v>
      </c>
      <c r="E15" s="1" t="s">
        <v>26</v>
      </c>
      <c r="F15" s="8">
        <v>0</v>
      </c>
      <c r="G15" s="9"/>
      <c r="H15" s="10">
        <f aca="true" t="shared" si="0" ref="H15:H39">D15*F15</f>
        <v>0</v>
      </c>
      <c r="I15" s="1">
        <v>43622</v>
      </c>
      <c r="J15" s="1"/>
      <c r="K15" s="1"/>
      <c r="L15" s="1"/>
    </row>
    <row r="16" spans="1:12" ht="15">
      <c r="A16" s="1" t="s">
        <v>27</v>
      </c>
      <c r="B16" s="1" t="s">
        <v>28</v>
      </c>
      <c r="C16" s="1">
        <v>5</v>
      </c>
      <c r="D16" s="7">
        <v>1000</v>
      </c>
      <c r="E16" s="1" t="s">
        <v>20</v>
      </c>
      <c r="F16" s="8">
        <v>0</v>
      </c>
      <c r="G16" s="9"/>
      <c r="H16" s="10">
        <f t="shared" si="0"/>
        <v>0</v>
      </c>
      <c r="I16" s="1">
        <v>43626</v>
      </c>
      <c r="J16" s="1"/>
      <c r="K16" s="1"/>
      <c r="L16" s="1"/>
    </row>
    <row r="17" spans="1:12" ht="30">
      <c r="A17" s="1" t="s">
        <v>29</v>
      </c>
      <c r="B17" s="1" t="s">
        <v>30</v>
      </c>
      <c r="C17" s="1">
        <v>6</v>
      </c>
      <c r="D17" s="7">
        <v>5</v>
      </c>
      <c r="E17" s="1" t="s">
        <v>26</v>
      </c>
      <c r="F17" s="8">
        <v>0</v>
      </c>
      <c r="G17" s="9"/>
      <c r="H17" s="10">
        <f t="shared" si="0"/>
        <v>0</v>
      </c>
      <c r="I17" s="1">
        <v>43695</v>
      </c>
      <c r="J17" s="1"/>
      <c r="K17" s="1"/>
      <c r="L17" s="1"/>
    </row>
    <row r="18" spans="1:12" ht="30">
      <c r="A18" s="1" t="s">
        <v>31</v>
      </c>
      <c r="B18" s="1" t="s">
        <v>32</v>
      </c>
      <c r="C18" s="1">
        <v>7</v>
      </c>
      <c r="D18" s="7">
        <v>150</v>
      </c>
      <c r="E18" s="1" t="s">
        <v>26</v>
      </c>
      <c r="F18" s="8">
        <v>0</v>
      </c>
      <c r="G18" s="9"/>
      <c r="H18" s="10">
        <f t="shared" si="0"/>
        <v>0</v>
      </c>
      <c r="I18" s="1">
        <v>50239</v>
      </c>
      <c r="J18" s="1"/>
      <c r="K18" s="1"/>
      <c r="L18" s="1"/>
    </row>
    <row r="19" spans="1:12" ht="15">
      <c r="A19" s="1" t="s">
        <v>33</v>
      </c>
      <c r="B19" s="1" t="s">
        <v>34</v>
      </c>
      <c r="C19" s="1">
        <v>8</v>
      </c>
      <c r="D19" s="7">
        <v>8000</v>
      </c>
      <c r="E19" s="1" t="s">
        <v>20</v>
      </c>
      <c r="F19" s="8">
        <v>0</v>
      </c>
      <c r="G19" s="9"/>
      <c r="H19" s="10">
        <f t="shared" si="0"/>
        <v>0</v>
      </c>
      <c r="I19" s="1">
        <v>43700</v>
      </c>
      <c r="J19" s="1"/>
      <c r="K19" s="1"/>
      <c r="L19" s="1"/>
    </row>
    <row r="20" spans="1:12" ht="15">
      <c r="A20" s="1" t="s">
        <v>35</v>
      </c>
      <c r="B20" s="1" t="s">
        <v>36</v>
      </c>
      <c r="C20" s="1">
        <v>9</v>
      </c>
      <c r="D20" s="7">
        <v>8000</v>
      </c>
      <c r="E20" s="1" t="s">
        <v>20</v>
      </c>
      <c r="F20" s="8">
        <v>0</v>
      </c>
      <c r="G20" s="9"/>
      <c r="H20" s="10">
        <f t="shared" si="0"/>
        <v>0</v>
      </c>
      <c r="I20" s="1">
        <v>43701</v>
      </c>
      <c r="J20" s="1"/>
      <c r="K20" s="1"/>
      <c r="L20" s="1"/>
    </row>
    <row r="21" spans="1:12" ht="15">
      <c r="A21" s="1" t="s">
        <v>37</v>
      </c>
      <c r="B21" s="1" t="s">
        <v>38</v>
      </c>
      <c r="C21" s="1">
        <v>10</v>
      </c>
      <c r="D21" s="7">
        <v>8000</v>
      </c>
      <c r="E21" s="1" t="s">
        <v>20</v>
      </c>
      <c r="F21" s="8">
        <v>0</v>
      </c>
      <c r="G21" s="9"/>
      <c r="H21" s="10">
        <f t="shared" si="0"/>
        <v>0</v>
      </c>
      <c r="I21" s="1">
        <v>43699</v>
      </c>
      <c r="J21" s="1"/>
      <c r="K21" s="1"/>
      <c r="L21" s="1"/>
    </row>
    <row r="22" spans="1:12" ht="15">
      <c r="A22" s="1" t="s">
        <v>39</v>
      </c>
      <c r="B22" s="1" t="s">
        <v>40</v>
      </c>
      <c r="C22" s="1">
        <v>11</v>
      </c>
      <c r="D22" s="7">
        <v>12</v>
      </c>
      <c r="E22" s="1" t="s">
        <v>20</v>
      </c>
      <c r="F22" s="8">
        <v>0</v>
      </c>
      <c r="G22" s="9"/>
      <c r="H22" s="10">
        <f t="shared" si="0"/>
        <v>0</v>
      </c>
      <c r="I22" s="1">
        <v>56395</v>
      </c>
      <c r="J22" s="1"/>
      <c r="K22" s="1"/>
      <c r="L22" s="1"/>
    </row>
    <row r="23" spans="1:12" ht="15">
      <c r="A23" s="1" t="s">
        <v>41</v>
      </c>
      <c r="B23" s="1" t="s">
        <v>42</v>
      </c>
      <c r="C23" s="1">
        <v>12</v>
      </c>
      <c r="D23" s="7">
        <v>12</v>
      </c>
      <c r="E23" s="1" t="s">
        <v>20</v>
      </c>
      <c r="F23" s="8">
        <v>0</v>
      </c>
      <c r="G23" s="9"/>
      <c r="H23" s="10">
        <f t="shared" si="0"/>
        <v>0</v>
      </c>
      <c r="I23" s="1">
        <v>56397</v>
      </c>
      <c r="J23" s="1"/>
      <c r="K23" s="1"/>
      <c r="L23" s="1"/>
    </row>
    <row r="24" spans="1:12" ht="30">
      <c r="A24" s="1" t="s">
        <v>43</v>
      </c>
      <c r="B24" s="1" t="s">
        <v>44</v>
      </c>
      <c r="C24" s="1">
        <v>13</v>
      </c>
      <c r="D24" s="7">
        <v>10000</v>
      </c>
      <c r="E24" s="1" t="s">
        <v>20</v>
      </c>
      <c r="F24" s="8">
        <v>0</v>
      </c>
      <c r="G24" s="9"/>
      <c r="H24" s="10">
        <f t="shared" si="0"/>
        <v>0</v>
      </c>
      <c r="I24" s="1">
        <v>43702</v>
      </c>
      <c r="J24" s="1"/>
      <c r="K24" s="1"/>
      <c r="L24" s="1"/>
    </row>
    <row r="25" spans="1:12" ht="15">
      <c r="A25" s="1" t="s">
        <v>45</v>
      </c>
      <c r="B25" s="1" t="s">
        <v>46</v>
      </c>
      <c r="C25" s="1">
        <v>14</v>
      </c>
      <c r="D25" s="7">
        <v>1000</v>
      </c>
      <c r="E25" s="1" t="s">
        <v>20</v>
      </c>
      <c r="F25" s="8">
        <v>0</v>
      </c>
      <c r="G25" s="9"/>
      <c r="H25" s="10">
        <f t="shared" si="0"/>
        <v>0</v>
      </c>
      <c r="I25" s="1">
        <v>43703</v>
      </c>
      <c r="J25" s="1"/>
      <c r="K25" s="1"/>
      <c r="L25" s="1"/>
    </row>
    <row r="26" spans="1:12" ht="15">
      <c r="A26" s="1" t="s">
        <v>47</v>
      </c>
      <c r="B26" s="1" t="s">
        <v>48</v>
      </c>
      <c r="C26" s="1">
        <v>15</v>
      </c>
      <c r="D26" s="7">
        <v>1000</v>
      </c>
      <c r="E26" s="1" t="s">
        <v>20</v>
      </c>
      <c r="F26" s="8">
        <v>0</v>
      </c>
      <c r="G26" s="9"/>
      <c r="H26" s="10">
        <f t="shared" si="0"/>
        <v>0</v>
      </c>
      <c r="I26" s="1">
        <v>43711</v>
      </c>
      <c r="J26" s="1"/>
      <c r="K26" s="1"/>
      <c r="L26" s="1"/>
    </row>
    <row r="27" spans="1:12" ht="30">
      <c r="A27" s="1" t="s">
        <v>49</v>
      </c>
      <c r="B27" s="1" t="s">
        <v>50</v>
      </c>
      <c r="C27" s="1">
        <v>16</v>
      </c>
      <c r="D27" s="7">
        <v>500</v>
      </c>
      <c r="E27" s="1" t="s">
        <v>26</v>
      </c>
      <c r="F27" s="8">
        <v>0</v>
      </c>
      <c r="G27" s="9"/>
      <c r="H27" s="10">
        <f t="shared" si="0"/>
        <v>0</v>
      </c>
      <c r="I27" s="1">
        <v>43717</v>
      </c>
      <c r="J27" s="1"/>
      <c r="K27" s="1"/>
      <c r="L27" s="1"/>
    </row>
    <row r="28" spans="1:12" ht="15">
      <c r="A28" s="1" t="s">
        <v>51</v>
      </c>
      <c r="B28" s="1" t="s">
        <v>52</v>
      </c>
      <c r="C28" s="1">
        <v>17</v>
      </c>
      <c r="D28" s="7">
        <v>3000</v>
      </c>
      <c r="E28" s="1" t="s">
        <v>20</v>
      </c>
      <c r="F28" s="8">
        <v>0</v>
      </c>
      <c r="G28" s="9"/>
      <c r="H28" s="10">
        <f t="shared" si="0"/>
        <v>0</v>
      </c>
      <c r="I28" s="1">
        <v>50251</v>
      </c>
      <c r="J28" s="1"/>
      <c r="K28" s="1"/>
      <c r="L28" s="1"/>
    </row>
    <row r="29" spans="1:12" ht="30">
      <c r="A29" s="1" t="s">
        <v>53</v>
      </c>
      <c r="B29" s="1" t="s">
        <v>54</v>
      </c>
      <c r="C29" s="1">
        <v>18</v>
      </c>
      <c r="D29" s="7">
        <v>500</v>
      </c>
      <c r="E29" s="1" t="s">
        <v>26</v>
      </c>
      <c r="F29" s="8">
        <v>0</v>
      </c>
      <c r="G29" s="9"/>
      <c r="H29" s="10">
        <f t="shared" si="0"/>
        <v>0</v>
      </c>
      <c r="I29" s="1">
        <v>43718</v>
      </c>
      <c r="J29" s="1"/>
      <c r="K29" s="1"/>
      <c r="L29" s="1"/>
    </row>
    <row r="30" spans="1:12" ht="30">
      <c r="A30" s="1" t="s">
        <v>55</v>
      </c>
      <c r="B30" s="1" t="s">
        <v>56</v>
      </c>
      <c r="C30" s="1">
        <v>19</v>
      </c>
      <c r="D30" s="7">
        <v>80</v>
      </c>
      <c r="E30" s="1" t="s">
        <v>26</v>
      </c>
      <c r="F30" s="8">
        <v>0</v>
      </c>
      <c r="G30" s="9"/>
      <c r="H30" s="10">
        <f t="shared" si="0"/>
        <v>0</v>
      </c>
      <c r="I30" s="1">
        <v>43719</v>
      </c>
      <c r="J30" s="1"/>
      <c r="K30" s="1"/>
      <c r="L30" s="1"/>
    </row>
    <row r="31" spans="1:12" ht="15">
      <c r="A31" s="1" t="s">
        <v>57</v>
      </c>
      <c r="B31" s="1" t="s">
        <v>58</v>
      </c>
      <c r="C31" s="1">
        <v>20</v>
      </c>
      <c r="D31" s="7">
        <v>30</v>
      </c>
      <c r="E31" s="1" t="s">
        <v>26</v>
      </c>
      <c r="F31" s="8">
        <v>0</v>
      </c>
      <c r="G31" s="9"/>
      <c r="H31" s="10">
        <f t="shared" si="0"/>
        <v>0</v>
      </c>
      <c r="I31" s="1">
        <v>43720</v>
      </c>
      <c r="J31" s="1"/>
      <c r="K31" s="1"/>
      <c r="L31" s="1"/>
    </row>
    <row r="32" spans="1:12" ht="30">
      <c r="A32" s="1" t="s">
        <v>59</v>
      </c>
      <c r="B32" s="1" t="s">
        <v>60</v>
      </c>
      <c r="C32" s="1">
        <v>21</v>
      </c>
      <c r="D32" s="7">
        <v>80</v>
      </c>
      <c r="E32" s="1" t="s">
        <v>26</v>
      </c>
      <c r="F32" s="8">
        <v>0</v>
      </c>
      <c r="G32" s="9"/>
      <c r="H32" s="10">
        <f t="shared" si="0"/>
        <v>0</v>
      </c>
      <c r="I32" s="1">
        <v>43721</v>
      </c>
      <c r="J32" s="1"/>
      <c r="K32" s="1"/>
      <c r="L32" s="1"/>
    </row>
    <row r="33" spans="1:12" ht="15">
      <c r="A33" s="1" t="s">
        <v>61</v>
      </c>
      <c r="B33" s="1" t="s">
        <v>62</v>
      </c>
      <c r="C33" s="1">
        <v>22</v>
      </c>
      <c r="D33" s="7">
        <v>30</v>
      </c>
      <c r="E33" s="1" t="s">
        <v>26</v>
      </c>
      <c r="F33" s="8">
        <v>0</v>
      </c>
      <c r="G33" s="9"/>
      <c r="H33" s="10">
        <f t="shared" si="0"/>
        <v>0</v>
      </c>
      <c r="I33" s="1">
        <v>43722</v>
      </c>
      <c r="J33" s="1"/>
      <c r="K33" s="1"/>
      <c r="L33" s="1"/>
    </row>
    <row r="34" spans="1:12" ht="180">
      <c r="A34" s="1" t="s">
        <v>63</v>
      </c>
      <c r="B34" s="1" t="s">
        <v>64</v>
      </c>
      <c r="C34" s="1">
        <v>23</v>
      </c>
      <c r="D34" s="7">
        <v>200</v>
      </c>
      <c r="E34" s="1" t="s">
        <v>26</v>
      </c>
      <c r="F34" s="8">
        <v>0</v>
      </c>
      <c r="G34" s="9"/>
      <c r="H34" s="10">
        <f t="shared" si="0"/>
        <v>0</v>
      </c>
      <c r="I34" s="1">
        <v>42424</v>
      </c>
      <c r="J34" s="1"/>
      <c r="K34" s="1"/>
      <c r="L34" s="1"/>
    </row>
    <row r="35" spans="1:12" ht="180">
      <c r="A35" s="1" t="s">
        <v>65</v>
      </c>
      <c r="B35" s="1" t="s">
        <v>66</v>
      </c>
      <c r="C35" s="1">
        <v>24</v>
      </c>
      <c r="D35" s="7">
        <v>200</v>
      </c>
      <c r="E35" s="1" t="s">
        <v>26</v>
      </c>
      <c r="F35" s="8">
        <v>0</v>
      </c>
      <c r="G35" s="9"/>
      <c r="H35" s="10">
        <f t="shared" si="0"/>
        <v>0</v>
      </c>
      <c r="I35" s="1">
        <v>42426</v>
      </c>
      <c r="J35" s="1"/>
      <c r="K35" s="1"/>
      <c r="L35" s="1"/>
    </row>
    <row r="36" spans="1:12" ht="15">
      <c r="A36" s="1" t="s">
        <v>67</v>
      </c>
      <c r="B36" s="1" t="s">
        <v>68</v>
      </c>
      <c r="C36" s="1">
        <v>33</v>
      </c>
      <c r="D36" s="7">
        <v>24</v>
      </c>
      <c r="E36" s="1" t="s">
        <v>20</v>
      </c>
      <c r="F36" s="8">
        <v>0</v>
      </c>
      <c r="G36" s="9"/>
      <c r="H36" s="10">
        <f t="shared" si="0"/>
        <v>0</v>
      </c>
      <c r="I36" s="1">
        <v>43694</v>
      </c>
      <c r="J36" s="1"/>
      <c r="K36" s="1"/>
      <c r="L36" s="1"/>
    </row>
    <row r="37" spans="1:12" ht="15">
      <c r="A37" s="1" t="s">
        <v>69</v>
      </c>
      <c r="B37" s="1" t="s">
        <v>70</v>
      </c>
      <c r="C37" s="1">
        <v>35</v>
      </c>
      <c r="D37" s="7">
        <v>2000</v>
      </c>
      <c r="E37" s="1" t="s">
        <v>20</v>
      </c>
      <c r="F37" s="8">
        <v>0</v>
      </c>
      <c r="G37" s="9"/>
      <c r="H37" s="10">
        <f t="shared" si="0"/>
        <v>0</v>
      </c>
      <c r="I37" s="1">
        <v>56389</v>
      </c>
      <c r="J37" s="1"/>
      <c r="K37" s="1"/>
      <c r="L37" s="1"/>
    </row>
    <row r="38" spans="1:12" ht="30">
      <c r="A38" s="1" t="s">
        <v>71</v>
      </c>
      <c r="B38" s="1" t="s">
        <v>72</v>
      </c>
      <c r="C38" s="1">
        <v>48</v>
      </c>
      <c r="D38" s="7">
        <v>100</v>
      </c>
      <c r="E38" s="1" t="s">
        <v>26</v>
      </c>
      <c r="F38" s="8">
        <v>0</v>
      </c>
      <c r="G38" s="9"/>
      <c r="H38" s="10">
        <f t="shared" si="0"/>
        <v>0</v>
      </c>
      <c r="I38" s="1">
        <v>44838</v>
      </c>
      <c r="J38" s="1"/>
      <c r="K38" s="1"/>
      <c r="L38" s="1"/>
    </row>
    <row r="39" spans="1:12" ht="15">
      <c r="A39" s="1" t="s">
        <v>73</v>
      </c>
      <c r="B39" s="1" t="s">
        <v>74</v>
      </c>
      <c r="C39" s="1">
        <v>49</v>
      </c>
      <c r="D39" s="7">
        <v>24</v>
      </c>
      <c r="E39" s="1" t="s">
        <v>20</v>
      </c>
      <c r="F39" s="8">
        <v>0</v>
      </c>
      <c r="G39" s="9"/>
      <c r="H39" s="10">
        <f t="shared" si="0"/>
        <v>0</v>
      </c>
      <c r="I39" s="1">
        <v>70121</v>
      </c>
      <c r="J39" s="1"/>
      <c r="K39" s="10">
        <f>SUM(H15:H39)</f>
        <v>0</v>
      </c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 t="s">
        <v>76</v>
      </c>
      <c r="B42" s="1" t="s">
        <v>77</v>
      </c>
      <c r="C42" s="1">
        <v>25</v>
      </c>
      <c r="D42" s="7">
        <v>50</v>
      </c>
      <c r="E42" s="1" t="s">
        <v>26</v>
      </c>
      <c r="F42" s="8">
        <v>0</v>
      </c>
      <c r="G42" s="9"/>
      <c r="H42" s="10">
        <f aca="true" t="shared" si="1" ref="H42:H58">D42*F42</f>
        <v>0</v>
      </c>
      <c r="I42" s="1">
        <v>43625</v>
      </c>
      <c r="J42" s="1"/>
      <c r="K42" s="1"/>
      <c r="L42" s="1"/>
    </row>
    <row r="43" spans="1:12" ht="15">
      <c r="A43" s="1" t="s">
        <v>78</v>
      </c>
      <c r="B43" s="1" t="s">
        <v>79</v>
      </c>
      <c r="C43" s="1">
        <v>26</v>
      </c>
      <c r="D43" s="7">
        <v>10</v>
      </c>
      <c r="E43" s="1" t="s">
        <v>20</v>
      </c>
      <c r="F43" s="8">
        <v>0</v>
      </c>
      <c r="G43" s="9"/>
      <c r="H43" s="10">
        <f t="shared" si="1"/>
        <v>0</v>
      </c>
      <c r="I43" s="1">
        <v>43627</v>
      </c>
      <c r="J43" s="1"/>
      <c r="K43" s="1"/>
      <c r="L43" s="1"/>
    </row>
    <row r="44" spans="1:12" ht="15">
      <c r="A44" s="1" t="s">
        <v>80</v>
      </c>
      <c r="B44" s="1" t="s">
        <v>81</v>
      </c>
      <c r="C44" s="1">
        <v>27</v>
      </c>
      <c r="D44" s="7">
        <v>10</v>
      </c>
      <c r="E44" s="1" t="s">
        <v>82</v>
      </c>
      <c r="F44" s="8">
        <v>0</v>
      </c>
      <c r="G44" s="9"/>
      <c r="H44" s="10">
        <f t="shared" si="1"/>
        <v>0</v>
      </c>
      <c r="I44" s="1">
        <v>50233</v>
      </c>
      <c r="J44" s="1"/>
      <c r="K44" s="1"/>
      <c r="L44" s="1"/>
    </row>
    <row r="45" spans="1:12" ht="30">
      <c r="A45" s="1" t="s">
        <v>83</v>
      </c>
      <c r="B45" s="1" t="s">
        <v>84</v>
      </c>
      <c r="C45" s="1">
        <v>28</v>
      </c>
      <c r="D45" s="7">
        <v>30</v>
      </c>
      <c r="E45" s="1" t="s">
        <v>85</v>
      </c>
      <c r="F45" s="8">
        <v>0</v>
      </c>
      <c r="G45" s="9"/>
      <c r="H45" s="10">
        <f t="shared" si="1"/>
        <v>0</v>
      </c>
      <c r="I45" s="1">
        <v>43629</v>
      </c>
      <c r="J45" s="1"/>
      <c r="K45" s="1"/>
      <c r="L45" s="1"/>
    </row>
    <row r="46" spans="1:12" ht="15">
      <c r="A46" s="1" t="s">
        <v>86</v>
      </c>
      <c r="B46" s="1" t="s">
        <v>87</v>
      </c>
      <c r="C46" s="1">
        <v>29</v>
      </c>
      <c r="D46" s="7">
        <v>15</v>
      </c>
      <c r="E46" s="1" t="s">
        <v>85</v>
      </c>
      <c r="F46" s="8">
        <v>0</v>
      </c>
      <c r="G46" s="9"/>
      <c r="H46" s="10">
        <f t="shared" si="1"/>
        <v>0</v>
      </c>
      <c r="I46" s="1">
        <v>50237</v>
      </c>
      <c r="J46" s="1"/>
      <c r="K46" s="1"/>
      <c r="L46" s="1"/>
    </row>
    <row r="47" spans="1:12" ht="15">
      <c r="A47" s="1" t="s">
        <v>88</v>
      </c>
      <c r="B47" s="1" t="s">
        <v>89</v>
      </c>
      <c r="C47" s="1">
        <v>30</v>
      </c>
      <c r="D47" s="7">
        <v>15</v>
      </c>
      <c r="E47" s="1" t="s">
        <v>85</v>
      </c>
      <c r="F47" s="8">
        <v>0</v>
      </c>
      <c r="G47" s="9"/>
      <c r="H47" s="10">
        <f t="shared" si="1"/>
        <v>0</v>
      </c>
      <c r="I47" s="1">
        <v>43686</v>
      </c>
      <c r="J47" s="1"/>
      <c r="K47" s="1"/>
      <c r="L47" s="1"/>
    </row>
    <row r="48" spans="1:12" ht="15">
      <c r="A48" s="1" t="s">
        <v>90</v>
      </c>
      <c r="B48" s="1" t="s">
        <v>91</v>
      </c>
      <c r="C48" s="1">
        <v>31</v>
      </c>
      <c r="D48" s="7">
        <v>15</v>
      </c>
      <c r="E48" s="1" t="s">
        <v>85</v>
      </c>
      <c r="F48" s="8">
        <v>0</v>
      </c>
      <c r="G48" s="9"/>
      <c r="H48" s="10">
        <f t="shared" si="1"/>
        <v>0</v>
      </c>
      <c r="I48" s="1">
        <v>43691</v>
      </c>
      <c r="J48" s="1"/>
      <c r="K48" s="1"/>
      <c r="L48" s="1"/>
    </row>
    <row r="49" spans="1:12" ht="15">
      <c r="A49" s="1" t="s">
        <v>92</v>
      </c>
      <c r="B49" s="1" t="s">
        <v>93</v>
      </c>
      <c r="C49" s="1">
        <v>32</v>
      </c>
      <c r="D49" s="7">
        <v>50</v>
      </c>
      <c r="E49" s="1" t="s">
        <v>85</v>
      </c>
      <c r="F49" s="8">
        <v>0</v>
      </c>
      <c r="G49" s="9"/>
      <c r="H49" s="10">
        <f t="shared" si="1"/>
        <v>0</v>
      </c>
      <c r="I49" s="1">
        <v>43693</v>
      </c>
      <c r="J49" s="1"/>
      <c r="K49" s="1"/>
      <c r="L49" s="1"/>
    </row>
    <row r="50" spans="1:12" ht="15">
      <c r="A50" s="1" t="s">
        <v>94</v>
      </c>
      <c r="B50" s="1" t="s">
        <v>95</v>
      </c>
      <c r="C50" s="1">
        <v>34</v>
      </c>
      <c r="D50" s="7">
        <v>10</v>
      </c>
      <c r="E50" s="1" t="s">
        <v>85</v>
      </c>
      <c r="F50" s="8">
        <v>0</v>
      </c>
      <c r="G50" s="9"/>
      <c r="H50" s="10">
        <f t="shared" si="1"/>
        <v>0</v>
      </c>
      <c r="I50" s="1">
        <v>43724</v>
      </c>
      <c r="J50" s="1"/>
      <c r="K50" s="1"/>
      <c r="L50" s="1"/>
    </row>
    <row r="51" spans="1:12" ht="15">
      <c r="A51" s="1" t="s">
        <v>96</v>
      </c>
      <c r="B51" s="1" t="s">
        <v>97</v>
      </c>
      <c r="C51" s="1">
        <v>36</v>
      </c>
      <c r="D51" s="7">
        <v>12</v>
      </c>
      <c r="E51" s="1" t="s">
        <v>20</v>
      </c>
      <c r="F51" s="8">
        <v>0</v>
      </c>
      <c r="G51" s="9"/>
      <c r="H51" s="10">
        <f t="shared" si="1"/>
        <v>0</v>
      </c>
      <c r="I51" s="1">
        <v>43706</v>
      </c>
      <c r="J51" s="1"/>
      <c r="K51" s="1"/>
      <c r="L51" s="1"/>
    </row>
    <row r="52" spans="1:12" ht="15">
      <c r="A52" s="1" t="s">
        <v>98</v>
      </c>
      <c r="B52" s="1" t="s">
        <v>99</v>
      </c>
      <c r="C52" s="1">
        <v>37</v>
      </c>
      <c r="D52" s="7">
        <v>100</v>
      </c>
      <c r="E52" s="1" t="s">
        <v>20</v>
      </c>
      <c r="F52" s="8">
        <v>0</v>
      </c>
      <c r="G52" s="9"/>
      <c r="H52" s="10">
        <f t="shared" si="1"/>
        <v>0</v>
      </c>
      <c r="I52" s="1">
        <v>43708</v>
      </c>
      <c r="J52" s="1"/>
      <c r="K52" s="1"/>
      <c r="L52" s="1"/>
    </row>
    <row r="53" spans="1:12" ht="15">
      <c r="A53" s="1" t="s">
        <v>100</v>
      </c>
      <c r="B53" s="1" t="s">
        <v>101</v>
      </c>
      <c r="C53" s="1">
        <v>38</v>
      </c>
      <c r="D53" s="7">
        <v>100</v>
      </c>
      <c r="E53" s="1" t="s">
        <v>20</v>
      </c>
      <c r="F53" s="8">
        <v>0</v>
      </c>
      <c r="G53" s="9"/>
      <c r="H53" s="10">
        <f t="shared" si="1"/>
        <v>0</v>
      </c>
      <c r="I53" s="1">
        <v>43707</v>
      </c>
      <c r="J53" s="1"/>
      <c r="K53" s="1"/>
      <c r="L53" s="1"/>
    </row>
    <row r="54" spans="1:12" ht="15">
      <c r="A54" s="1" t="s">
        <v>102</v>
      </c>
      <c r="B54" s="1" t="s">
        <v>103</v>
      </c>
      <c r="C54" s="1">
        <v>39</v>
      </c>
      <c r="D54" s="7">
        <v>100</v>
      </c>
      <c r="E54" s="1" t="s">
        <v>20</v>
      </c>
      <c r="F54" s="8">
        <v>0</v>
      </c>
      <c r="G54" s="9"/>
      <c r="H54" s="10">
        <f t="shared" si="1"/>
        <v>0</v>
      </c>
      <c r="I54" s="1">
        <v>43709</v>
      </c>
      <c r="J54" s="1"/>
      <c r="K54" s="1"/>
      <c r="L54" s="1"/>
    </row>
    <row r="55" spans="1:12" ht="15">
      <c r="A55" s="1" t="s">
        <v>104</v>
      </c>
      <c r="B55" s="1" t="s">
        <v>105</v>
      </c>
      <c r="C55" s="1">
        <v>40</v>
      </c>
      <c r="D55" s="7">
        <v>100</v>
      </c>
      <c r="E55" s="1" t="s">
        <v>20</v>
      </c>
      <c r="F55" s="8">
        <v>0</v>
      </c>
      <c r="G55" s="9"/>
      <c r="H55" s="10">
        <f t="shared" si="1"/>
        <v>0</v>
      </c>
      <c r="I55" s="1">
        <v>43710</v>
      </c>
      <c r="J55" s="1"/>
      <c r="K55" s="1"/>
      <c r="L55" s="1"/>
    </row>
    <row r="56" spans="1:12" ht="15">
      <c r="A56" s="1" t="s">
        <v>106</v>
      </c>
      <c r="B56" s="1" t="s">
        <v>107</v>
      </c>
      <c r="C56" s="1">
        <v>41</v>
      </c>
      <c r="D56" s="7">
        <v>100</v>
      </c>
      <c r="E56" s="1" t="s">
        <v>26</v>
      </c>
      <c r="F56" s="8">
        <v>0</v>
      </c>
      <c r="G56" s="9"/>
      <c r="H56" s="10">
        <f t="shared" si="1"/>
        <v>0</v>
      </c>
      <c r="I56" s="1">
        <v>43712</v>
      </c>
      <c r="J56" s="1"/>
      <c r="K56" s="1"/>
      <c r="L56" s="1"/>
    </row>
    <row r="57" spans="1:12" ht="15">
      <c r="A57" s="1" t="s">
        <v>108</v>
      </c>
      <c r="B57" s="1" t="s">
        <v>109</v>
      </c>
      <c r="C57" s="1">
        <v>42</v>
      </c>
      <c r="D57" s="7">
        <v>6</v>
      </c>
      <c r="E57" s="1" t="s">
        <v>26</v>
      </c>
      <c r="F57" s="8">
        <v>0</v>
      </c>
      <c r="G57" s="9"/>
      <c r="H57" s="10">
        <f t="shared" si="1"/>
        <v>0</v>
      </c>
      <c r="I57" s="1">
        <v>43723</v>
      </c>
      <c r="J57" s="1"/>
      <c r="K57" s="1"/>
      <c r="L57" s="1"/>
    </row>
    <row r="58" spans="1:12" ht="15">
      <c r="A58" s="1" t="s">
        <v>110</v>
      </c>
      <c r="B58" s="1" t="s">
        <v>111</v>
      </c>
      <c r="C58" s="1">
        <v>43</v>
      </c>
      <c r="D58" s="7">
        <v>24</v>
      </c>
      <c r="E58" s="1" t="s">
        <v>26</v>
      </c>
      <c r="F58" s="8">
        <v>0</v>
      </c>
      <c r="G58" s="9"/>
      <c r="H58" s="10">
        <f t="shared" si="1"/>
        <v>0</v>
      </c>
      <c r="I58" s="1">
        <v>43714</v>
      </c>
      <c r="J58" s="1"/>
      <c r="K58" s="10">
        <f>SUM(H42:H58)</f>
        <v>0</v>
      </c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 t="s">
        <v>112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0">
      <c r="A61" s="1" t="s">
        <v>113</v>
      </c>
      <c r="B61" s="1" t="s">
        <v>114</v>
      </c>
      <c r="C61" s="1">
        <v>3</v>
      </c>
      <c r="D61" s="7">
        <v>24</v>
      </c>
      <c r="E61" s="1" t="s">
        <v>20</v>
      </c>
      <c r="F61" s="8">
        <v>0</v>
      </c>
      <c r="G61" s="9"/>
      <c r="H61" s="10">
        <f>D61*F61</f>
        <v>0</v>
      </c>
      <c r="I61" s="1">
        <v>63811</v>
      </c>
      <c r="J61" s="1"/>
      <c r="K61" s="1"/>
      <c r="L61" s="1"/>
    </row>
    <row r="62" spans="1:12" ht="30">
      <c r="A62" s="1" t="s">
        <v>115</v>
      </c>
      <c r="B62" s="1" t="s">
        <v>116</v>
      </c>
      <c r="C62" s="1">
        <v>44</v>
      </c>
      <c r="D62" s="7">
        <v>150</v>
      </c>
      <c r="E62" s="1" t="s">
        <v>85</v>
      </c>
      <c r="F62" s="8">
        <v>0</v>
      </c>
      <c r="G62" s="9"/>
      <c r="H62" s="10">
        <f>D62*F62</f>
        <v>0</v>
      </c>
      <c r="I62" s="1">
        <v>70113</v>
      </c>
      <c r="J62" s="1"/>
      <c r="K62" s="1"/>
      <c r="L62" s="1"/>
    </row>
    <row r="63" spans="1:12" ht="30">
      <c r="A63" s="1" t="s">
        <v>117</v>
      </c>
      <c r="B63" s="1" t="s">
        <v>118</v>
      </c>
      <c r="C63" s="1">
        <v>45</v>
      </c>
      <c r="D63" s="7">
        <v>150</v>
      </c>
      <c r="E63" s="1" t="s">
        <v>85</v>
      </c>
      <c r="F63" s="8">
        <v>0</v>
      </c>
      <c r="G63" s="9"/>
      <c r="H63" s="10">
        <f>D63*F63</f>
        <v>0</v>
      </c>
      <c r="I63" s="1">
        <v>70114</v>
      </c>
      <c r="J63" s="1"/>
      <c r="K63" s="1"/>
      <c r="L63" s="1"/>
    </row>
    <row r="64" spans="1:12" ht="15">
      <c r="A64" s="1" t="s">
        <v>119</v>
      </c>
      <c r="B64" s="1" t="s">
        <v>120</v>
      </c>
      <c r="C64" s="1">
        <v>46</v>
      </c>
      <c r="D64" s="7">
        <v>100</v>
      </c>
      <c r="E64" s="1" t="s">
        <v>85</v>
      </c>
      <c r="F64" s="8">
        <v>0</v>
      </c>
      <c r="G64" s="9"/>
      <c r="H64" s="10">
        <f>D64*F64</f>
        <v>0</v>
      </c>
      <c r="I64" s="1">
        <v>70115</v>
      </c>
      <c r="J64" s="1"/>
      <c r="K64" s="1"/>
      <c r="L64" s="1"/>
    </row>
    <row r="65" spans="1:12" ht="15">
      <c r="A65" s="1" t="s">
        <v>121</v>
      </c>
      <c r="B65" s="1" t="s">
        <v>122</v>
      </c>
      <c r="C65" s="1">
        <v>47</v>
      </c>
      <c r="D65" s="7">
        <v>250</v>
      </c>
      <c r="E65" s="1" t="s">
        <v>85</v>
      </c>
      <c r="F65" s="8">
        <v>0</v>
      </c>
      <c r="G65" s="9"/>
      <c r="H65" s="10">
        <f>D65*F65</f>
        <v>0</v>
      </c>
      <c r="I65" s="1">
        <v>70116</v>
      </c>
      <c r="J65" s="1"/>
      <c r="K65" s="10">
        <f>SUM(H61:H65)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21">
      <c r="A67" s="1"/>
      <c r="B67" s="1"/>
      <c r="C67" s="1"/>
      <c r="D67" s="1"/>
      <c r="E67" s="1"/>
      <c r="F67" s="1"/>
      <c r="G67" s="2" t="s">
        <v>123</v>
      </c>
      <c r="H67" s="11">
        <f>SUM(H9:H66)</f>
        <v>0</v>
      </c>
      <c r="I67" s="1"/>
      <c r="J67" s="1"/>
      <c r="K67" s="1"/>
      <c r="L67" s="1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2020-09-18T14:35:45Z</cp:lastPrinted>
  <dcterms:created xsi:type="dcterms:W3CDTF">2020-09-18T14:33:09Z</dcterms:created>
  <dcterms:modified xsi:type="dcterms:W3CDTF">2020-09-18T14:36:10Z</dcterms:modified>
  <cp:category/>
  <cp:version/>
  <cp:contentType/>
  <cp:contentStatus/>
</cp:coreProperties>
</file>