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<sst xmlns="http://schemas.openxmlformats.org/spreadsheetml/2006/main" count="105" uniqueCount="87">
  <si>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</si>
  <si>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</si>
  <si>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</si>
  <si>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</si>
  <si>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</si>
  <si>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</si>
  <si>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</si>
  <si>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</si>
  <si>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</si>
  <si>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</si>
  <si>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</si>
  <si>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</si>
  <si>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</si>
  <si>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</si>
  <si>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</si>
  <si>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</si>
  <si>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</si>
  <si>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ATRACÚRIO 10 MG/ML SOLUÇÃO INJETÁVEL 2,5 ML</t>
  </si>
  <si>
    <t>048.09.0511</t>
  </si>
  <si>
    <t>AMPOLA</t>
  </si>
  <si>
    <t>Lote: 2</t>
  </si>
  <si>
    <t>ATRACÚRIO 10 MG/ML SOLUÇÃO INJETÁVEL 5ML</t>
  </si>
  <si>
    <t>048.09.0263</t>
  </si>
  <si>
    <t>Lote: 3</t>
  </si>
  <si>
    <t>CETAMINA, CLORIDRATO DE 50 MG/ML SOLUÇÃO INJETÁVEL 10 ML</t>
  </si>
  <si>
    <t>048.09.0281</t>
  </si>
  <si>
    <t>Lote: 4</t>
  </si>
  <si>
    <t>CISATRACÚRIO, BESILATO 2 MG / ML - 5 ML</t>
  </si>
  <si>
    <t>048.09.0571</t>
  </si>
  <si>
    <t>FRASCO-AMPOLA</t>
  </si>
  <si>
    <t>Lote: 5</t>
  </si>
  <si>
    <t>CISATRACÚRIO, BESILATO 2 MG / ML - 10 ML</t>
  </si>
  <si>
    <t>048.09.0572</t>
  </si>
  <si>
    <t>Lote: 6</t>
  </si>
  <si>
    <t>DEXMEDETOMIDINA 100 MCG F/A - 2ML</t>
  </si>
  <si>
    <t>048.09.0048</t>
  </si>
  <si>
    <t>F/A</t>
  </si>
  <si>
    <t>Lote: 7</t>
  </si>
  <si>
    <t>DEXTROCETAMINA, CLORIDRATO 50 MG/ ML - 10ML</t>
  </si>
  <si>
    <t>048.09.0573</t>
  </si>
  <si>
    <t>Lote: 8</t>
  </si>
  <si>
    <t>EPINEFRINA, HEMITARTARATO 1 MG/ML SOLUÇÃO INJETÁVEL 1 ML</t>
  </si>
  <si>
    <t>048.09.0300</t>
  </si>
  <si>
    <t>Lote: 9</t>
  </si>
  <si>
    <t>ETOMIDATO 2MG/ML - 10ML AMPOLA</t>
  </si>
  <si>
    <t>048.09.0061</t>
  </si>
  <si>
    <t>Lote: 10</t>
  </si>
  <si>
    <t>FENTANILA, CITRATO 0,05 MG/ML SOLUÇÃO INJETÁVEL 10 ML</t>
  </si>
  <si>
    <t>048.09.0303</t>
  </si>
  <si>
    <t>Lote: 11</t>
  </si>
  <si>
    <t>CITRATO DE FENTANILA 0,05MG/ML - 5ML</t>
  </si>
  <si>
    <t>048.09.0394</t>
  </si>
  <si>
    <t>Lote: 12</t>
  </si>
  <si>
    <t>HALOPERIDOL 5 MG INJETÁVEL 1 ML</t>
  </si>
  <si>
    <t>048.09.0464</t>
  </si>
  <si>
    <t>Lote: 13</t>
  </si>
  <si>
    <t>MIDAZOLAM, MALEATO 5 MG/ML SOLUÇÃO INJETÁVEL 10 ML</t>
  </si>
  <si>
    <t>048.09.0329</t>
  </si>
  <si>
    <t>Lote: 14</t>
  </si>
  <si>
    <t>MIDAZOLAM, MALEATO 1 MG/ML SOLUÇÃO INJETÁVEL 5 ML</t>
  </si>
  <si>
    <t>048.09.0574</t>
  </si>
  <si>
    <t>Lote: 15</t>
  </si>
  <si>
    <t>MIDAZOLAM, MALEATO 5 MG/ML SOLUÇÃO INJETÁVEL 3 ML</t>
  </si>
  <si>
    <t>048.09.0328</t>
  </si>
  <si>
    <t>Lote: 16</t>
  </si>
  <si>
    <t>MORFINA, SULFATO 10MG/ML SOLUÇÃO INJETÁVEL - 1ML</t>
  </si>
  <si>
    <t>048.09.0226</t>
  </si>
  <si>
    <t>Lote: 17</t>
  </si>
  <si>
    <t>NALOXONA, CLORIDRATO 0,4 MG/ML SOLUÇÃO INJETÁVEL 1 ML</t>
  </si>
  <si>
    <t>048.09.0335</t>
  </si>
  <si>
    <t>Lote: 18</t>
  </si>
  <si>
    <t>NOREPINEFRINA,  HEMITARTARATO  2MG/ML  (EQUIVALENTE  A  1MG/ML          DE NOREPINEFRINA BASE) SOLUÇÃO INJETÁVEL – 4ML</t>
  </si>
  <si>
    <t>048.09.0533</t>
  </si>
  <si>
    <t>Lote: 19</t>
  </si>
  <si>
    <t>PROPOFOL 10 MG/ML EMULSÃO INJETÁVEL 20ML</t>
  </si>
  <si>
    <t>048.09.0082</t>
  </si>
  <si>
    <t>FRASCO</t>
  </si>
  <si>
    <t>Lote: 20</t>
  </si>
  <si>
    <t>PROPOFOL 10 MG/ML - 100ML</t>
  </si>
  <si>
    <t>048.09.0575</t>
  </si>
  <si>
    <t>Lote: 21</t>
  </si>
  <si>
    <t>BROMETO DE ROCURÔNIO 10 MG/ML - 5 ML</t>
  </si>
  <si>
    <t>048.09.0461</t>
  </si>
  <si>
    <t>Lote: 22</t>
  </si>
  <si>
    <t>SUXAMETÔNIO, CLORETO 100 MG PÓ PARA SOLUÇÃO INJETÁVEL</t>
  </si>
  <si>
    <t>048.09.0361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</si>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</sst>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43">
      <selection activeCell="A1" sqref="A1:M7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1074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17</v>
      </c>
      <c r="B11" s="2" t="s">
        <v>18</v>
      </c>
      <c r="C11" s="2">
        <v>1</v>
      </c>
      <c r="D11" s="7">
        <v>7200</v>
      </c>
      <c r="E11" s="2" t="s">
        <v>19</v>
      </c>
      <c r="F11" s="8">
        <v>0</v>
      </c>
      <c r="G11" s="9"/>
      <c r="H11" s="10">
        <f>D11*F11</f>
        <v>0</v>
      </c>
      <c r="I11" s="2">
        <v>68751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 t="s">
        <v>21</v>
      </c>
      <c r="B14" s="2" t="s">
        <v>22</v>
      </c>
      <c r="C14" s="2">
        <v>2</v>
      </c>
      <c r="D14" s="7">
        <v>3600</v>
      </c>
      <c r="E14" s="2" t="s">
        <v>19</v>
      </c>
      <c r="F14" s="8">
        <v>0</v>
      </c>
      <c r="G14" s="9"/>
      <c r="H14" s="10">
        <f>D14*F14</f>
        <v>0</v>
      </c>
      <c r="I14" s="2">
        <v>46014</v>
      </c>
      <c r="J14" s="2"/>
      <c r="K14" s="10">
        <f>SUM(H14:H14)</f>
        <v>0</v>
      </c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 t="s">
        <v>24</v>
      </c>
      <c r="B17" s="2" t="s">
        <v>25</v>
      </c>
      <c r="C17" s="2">
        <v>3</v>
      </c>
      <c r="D17" s="7">
        <v>2880</v>
      </c>
      <c r="E17" s="2" t="s">
        <v>19</v>
      </c>
      <c r="F17" s="8">
        <v>0</v>
      </c>
      <c r="G17" s="9"/>
      <c r="H17" s="10">
        <f>D17*F17</f>
        <v>0</v>
      </c>
      <c r="I17" s="2">
        <v>46050</v>
      </c>
      <c r="J17" s="2"/>
      <c r="K17" s="10">
        <f>SUM(H17:H17)</f>
        <v>0</v>
      </c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 t="s">
        <v>27</v>
      </c>
      <c r="B20" s="2" t="s">
        <v>28</v>
      </c>
      <c r="C20" s="2">
        <v>4</v>
      </c>
      <c r="D20" s="7">
        <v>3600</v>
      </c>
      <c r="E20" s="2" t="s">
        <v>29</v>
      </c>
      <c r="F20" s="8">
        <v>0</v>
      </c>
      <c r="G20" s="9"/>
      <c r="H20" s="10">
        <f>D20*F20</f>
        <v>0</v>
      </c>
      <c r="I20" s="2">
        <v>72140</v>
      </c>
      <c r="J20" s="2"/>
      <c r="K20" s="10">
        <f>SUM(H20:H20)</f>
        <v>0</v>
      </c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 t="s">
        <v>31</v>
      </c>
      <c r="B23" s="2" t="s">
        <v>32</v>
      </c>
      <c r="C23" s="2">
        <v>5</v>
      </c>
      <c r="D23" s="7">
        <v>1800</v>
      </c>
      <c r="E23" s="2" t="s">
        <v>29</v>
      </c>
      <c r="F23" s="8">
        <v>0</v>
      </c>
      <c r="G23" s="9"/>
      <c r="H23" s="10">
        <f>D23*F23</f>
        <v>0</v>
      </c>
      <c r="I23" s="2">
        <v>72141</v>
      </c>
      <c r="J23" s="2"/>
      <c r="K23" s="10">
        <f>SUM(H23:H23)</f>
        <v>0</v>
      </c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 t="s">
        <v>34</v>
      </c>
      <c r="B26" s="2" t="s">
        <v>35</v>
      </c>
      <c r="C26" s="2">
        <v>6</v>
      </c>
      <c r="D26" s="7">
        <v>600</v>
      </c>
      <c r="E26" s="2" t="s">
        <v>36</v>
      </c>
      <c r="F26" s="8">
        <v>0</v>
      </c>
      <c r="G26" s="9"/>
      <c r="H26" s="10">
        <f>D26*F26</f>
        <v>0</v>
      </c>
      <c r="I26" s="2">
        <v>41945</v>
      </c>
      <c r="J26" s="2"/>
      <c r="K26" s="10">
        <f>SUM(H26:H26)</f>
        <v>0</v>
      </c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 t="s">
        <v>38</v>
      </c>
      <c r="B29" s="2" t="s">
        <v>39</v>
      </c>
      <c r="C29" s="2">
        <v>7</v>
      </c>
      <c r="D29" s="7">
        <v>2880</v>
      </c>
      <c r="E29" s="2" t="s">
        <v>29</v>
      </c>
      <c r="F29" s="8">
        <v>0</v>
      </c>
      <c r="G29" s="9"/>
      <c r="H29" s="10">
        <f>D29*F29</f>
        <v>0</v>
      </c>
      <c r="I29" s="2">
        <v>72142</v>
      </c>
      <c r="J29" s="2"/>
      <c r="K29" s="10">
        <f>SUM(H29:H29)</f>
        <v>0</v>
      </c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 t="s">
        <v>41</v>
      </c>
      <c r="B32" s="2" t="s">
        <v>42</v>
      </c>
      <c r="C32" s="2">
        <v>8</v>
      </c>
      <c r="D32" s="7">
        <v>2400</v>
      </c>
      <c r="E32" s="2" t="s">
        <v>19</v>
      </c>
      <c r="F32" s="8">
        <v>0</v>
      </c>
      <c r="G32" s="9"/>
      <c r="H32" s="10">
        <f>D32*F32</f>
        <v>0</v>
      </c>
      <c r="I32" s="2">
        <v>46069</v>
      </c>
      <c r="J32" s="2"/>
      <c r="K32" s="10">
        <f>SUM(H32:H32)</f>
        <v>0</v>
      </c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 t="s">
        <v>44</v>
      </c>
      <c r="B35" s="2" t="s">
        <v>45</v>
      </c>
      <c r="C35" s="2">
        <v>9</v>
      </c>
      <c r="D35" s="7">
        <v>120</v>
      </c>
      <c r="E35" s="2" t="s">
        <v>19</v>
      </c>
      <c r="F35" s="8">
        <v>0</v>
      </c>
      <c r="G35" s="9"/>
      <c r="H35" s="10">
        <f>D35*F35</f>
        <v>0</v>
      </c>
      <c r="I35" s="2">
        <v>41958</v>
      </c>
      <c r="J35" s="2"/>
      <c r="K35" s="10">
        <f>SUM(H35:H35)</f>
        <v>0</v>
      </c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 t="s">
        <v>47</v>
      </c>
      <c r="B38" s="2" t="s">
        <v>48</v>
      </c>
      <c r="C38" s="2">
        <v>10</v>
      </c>
      <c r="D38" s="7">
        <v>9600</v>
      </c>
      <c r="E38" s="2" t="s">
        <v>19</v>
      </c>
      <c r="F38" s="8">
        <v>0</v>
      </c>
      <c r="G38" s="9"/>
      <c r="H38" s="10">
        <f>D38*F38</f>
        <v>0</v>
      </c>
      <c r="I38" s="2">
        <v>46073</v>
      </c>
      <c r="J38" s="2"/>
      <c r="K38" s="10">
        <f>SUM(H38:H38)</f>
        <v>0</v>
      </c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 t="s">
        <v>50</v>
      </c>
      <c r="B41" s="2" t="s">
        <v>51</v>
      </c>
      <c r="C41" s="2">
        <v>11</v>
      </c>
      <c r="D41" s="7">
        <v>19200</v>
      </c>
      <c r="E41" s="2" t="s">
        <v>19</v>
      </c>
      <c r="F41" s="8">
        <v>0</v>
      </c>
      <c r="G41" s="9"/>
      <c r="H41" s="10">
        <f>D41*F41</f>
        <v>0</v>
      </c>
      <c r="I41" s="2">
        <v>51516</v>
      </c>
      <c r="J41" s="2"/>
      <c r="K41" s="10">
        <f>SUM(H41:H41)</f>
        <v>0</v>
      </c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 t="s">
        <v>53</v>
      </c>
      <c r="B44" s="2" t="s">
        <v>54</v>
      </c>
      <c r="C44" s="2">
        <v>12</v>
      </c>
      <c r="D44" s="7">
        <v>400</v>
      </c>
      <c r="E44" s="2" t="s">
        <v>19</v>
      </c>
      <c r="F44" s="8">
        <v>0</v>
      </c>
      <c r="G44" s="9"/>
      <c r="H44" s="10">
        <f>D44*F44</f>
        <v>0</v>
      </c>
      <c r="I44" s="2">
        <v>65181</v>
      </c>
      <c r="J44" s="2"/>
      <c r="K44" s="10">
        <f>SUM(H44:H44)</f>
        <v>0</v>
      </c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 t="s">
        <v>56</v>
      </c>
      <c r="B47" s="2" t="s">
        <v>57</v>
      </c>
      <c r="C47" s="2">
        <v>13</v>
      </c>
      <c r="D47" s="7">
        <v>12000</v>
      </c>
      <c r="E47" s="2" t="s">
        <v>19</v>
      </c>
      <c r="F47" s="8">
        <v>0</v>
      </c>
      <c r="G47" s="9"/>
      <c r="H47" s="10">
        <f>D47*F47</f>
        <v>0</v>
      </c>
      <c r="I47" s="2">
        <v>46099</v>
      </c>
      <c r="J47" s="2"/>
      <c r="K47" s="10">
        <f>SUM(H47:H47)</f>
        <v>0</v>
      </c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 t="s">
        <v>59</v>
      </c>
      <c r="B50" s="2" t="s">
        <v>60</v>
      </c>
      <c r="C50" s="2">
        <v>14</v>
      </c>
      <c r="D50" s="7">
        <v>24000</v>
      </c>
      <c r="E50" s="2" t="s">
        <v>19</v>
      </c>
      <c r="F50" s="8">
        <v>0</v>
      </c>
      <c r="G50" s="9"/>
      <c r="H50" s="10">
        <f>D50*F50</f>
        <v>0</v>
      </c>
      <c r="I50" s="2">
        <v>72143</v>
      </c>
      <c r="J50" s="2"/>
      <c r="K50" s="10">
        <f>SUM(H50:H50)</f>
        <v>0</v>
      </c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 t="s">
        <v>62</v>
      </c>
      <c r="B53" s="2" t="s">
        <v>63</v>
      </c>
      <c r="C53" s="2">
        <v>15</v>
      </c>
      <c r="D53" s="7">
        <v>32000</v>
      </c>
      <c r="E53" s="2" t="s">
        <v>19</v>
      </c>
      <c r="F53" s="8">
        <v>0</v>
      </c>
      <c r="G53" s="9"/>
      <c r="H53" s="10">
        <f>D53*F53</f>
        <v>0</v>
      </c>
      <c r="I53" s="2">
        <v>46098</v>
      </c>
      <c r="J53" s="2"/>
      <c r="K53" s="10">
        <f>SUM(H53:H53)</f>
        <v>0</v>
      </c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 t="s">
        <v>65</v>
      </c>
      <c r="B56" s="2" t="s">
        <v>66</v>
      </c>
      <c r="C56" s="2">
        <v>16</v>
      </c>
      <c r="D56" s="7">
        <v>9600</v>
      </c>
      <c r="E56" s="2" t="s">
        <v>36</v>
      </c>
      <c r="F56" s="8">
        <v>0</v>
      </c>
      <c r="G56" s="9"/>
      <c r="H56" s="10">
        <f>D56*F56</f>
        <v>0</v>
      </c>
      <c r="I56" s="2">
        <v>45894</v>
      </c>
      <c r="J56" s="2"/>
      <c r="K56" s="10">
        <f>SUM(H56:H56)</f>
        <v>0</v>
      </c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 t="s">
        <v>68</v>
      </c>
      <c r="B59" s="2" t="s">
        <v>69</v>
      </c>
      <c r="C59" s="2">
        <v>17</v>
      </c>
      <c r="D59" s="7">
        <v>80</v>
      </c>
      <c r="E59" s="2" t="s">
        <v>36</v>
      </c>
      <c r="F59" s="8">
        <v>0</v>
      </c>
      <c r="G59" s="9"/>
      <c r="H59" s="10">
        <f>D59*F59</f>
        <v>0</v>
      </c>
      <c r="I59" s="2">
        <v>46255</v>
      </c>
      <c r="J59" s="2"/>
      <c r="K59" s="10">
        <f>SUM(H59:H59)</f>
        <v>0</v>
      </c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30">
      <c r="A62" s="2" t="s">
        <v>71</v>
      </c>
      <c r="B62" s="2" t="s">
        <v>72</v>
      </c>
      <c r="C62" s="2">
        <v>18</v>
      </c>
      <c r="D62" s="7">
        <v>12000</v>
      </c>
      <c r="E62" s="2" t="s">
        <v>19</v>
      </c>
      <c r="F62" s="8">
        <v>0</v>
      </c>
      <c r="G62" s="9"/>
      <c r="H62" s="10">
        <f>D62*F62</f>
        <v>0</v>
      </c>
      <c r="I62" s="2">
        <v>69476</v>
      </c>
      <c r="J62" s="2"/>
      <c r="K62" s="10">
        <f>SUM(H62:H62)</f>
        <v>0</v>
      </c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 t="s">
        <v>74</v>
      </c>
      <c r="B65" s="2" t="s">
        <v>75</v>
      </c>
      <c r="C65" s="2">
        <v>19</v>
      </c>
      <c r="D65" s="7">
        <v>12000</v>
      </c>
      <c r="E65" s="2" t="s">
        <v>76</v>
      </c>
      <c r="F65" s="8">
        <v>0</v>
      </c>
      <c r="G65" s="9"/>
      <c r="H65" s="10">
        <f>D65*F65</f>
        <v>0</v>
      </c>
      <c r="I65" s="2">
        <v>41982</v>
      </c>
      <c r="J65" s="2"/>
      <c r="K65" s="10">
        <f>SUM(H65:H65)</f>
        <v>0</v>
      </c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 t="s">
        <v>78</v>
      </c>
      <c r="B68" s="2" t="s">
        <v>79</v>
      </c>
      <c r="C68" s="2">
        <v>20</v>
      </c>
      <c r="D68" s="7">
        <v>3600</v>
      </c>
      <c r="E68" s="2" t="s">
        <v>29</v>
      </c>
      <c r="F68" s="8">
        <v>0</v>
      </c>
      <c r="G68" s="9"/>
      <c r="H68" s="10">
        <f>D68*F68</f>
        <v>0</v>
      </c>
      <c r="I68" s="2">
        <v>72144</v>
      </c>
      <c r="J68" s="2"/>
      <c r="K68" s="10">
        <f>SUM(H68:H68)</f>
        <v>0</v>
      </c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 t="s">
        <v>81</v>
      </c>
      <c r="B71" s="2" t="s">
        <v>82</v>
      </c>
      <c r="C71" s="2">
        <v>21</v>
      </c>
      <c r="D71" s="7">
        <v>6000</v>
      </c>
      <c r="E71" s="2" t="s">
        <v>29</v>
      </c>
      <c r="F71" s="8">
        <v>0</v>
      </c>
      <c r="G71" s="9"/>
      <c r="H71" s="10">
        <f>D71*F71</f>
        <v>0</v>
      </c>
      <c r="I71" s="2">
        <v>65178</v>
      </c>
      <c r="J71" s="2"/>
      <c r="K71" s="10">
        <f>SUM(H71:H71)</f>
        <v>0</v>
      </c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 t="s">
        <v>84</v>
      </c>
      <c r="B74" s="2" t="s">
        <v>85</v>
      </c>
      <c r="C74" s="2">
        <v>22</v>
      </c>
      <c r="D74" s="7">
        <v>400</v>
      </c>
      <c r="E74" s="2" t="s">
        <v>36</v>
      </c>
      <c r="F74" s="8">
        <v>0</v>
      </c>
      <c r="G74" s="9"/>
      <c r="H74" s="10">
        <f>D74*F74</f>
        <v>0</v>
      </c>
      <c r="I74" s="2">
        <v>46281</v>
      </c>
      <c r="J74" s="2"/>
      <c r="K74" s="10">
        <f>SUM(H74:H74)</f>
        <v>0</v>
      </c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1">
      <c r="A76" s="2"/>
      <c r="B76" s="2"/>
      <c r="C76" s="2"/>
      <c r="D76" s="2"/>
      <c r="E76" s="2"/>
      <c r="F76" s="2"/>
      <c r="G76" s="1" t="s">
        <v>86</v>
      </c>
      <c r="H76" s="11">
        <f>SUM(H9:H75)</f>
        <v>0</v>
      </c>
      <c r="I76" s="2"/>
      <c r="J76" s="2"/>
      <c r="K76" s="2"/>
      <c r="L76" s="2"/>
      <c r="M7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2021-06-21T17:53:11Z</cp:lastPrinted>
  <dcterms:created xsi:type="dcterms:W3CDTF">2021-06-21T17:51:18Z</dcterms:created>
  <dcterms:modified xsi:type="dcterms:W3CDTF">2021-06-21T17:53:15Z</dcterms:modified>
  <cp:category/>
  <cp:version/>
  <cp:contentType/>
  <cp:contentStatus/>
</cp:coreProperties>
</file>