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160" yWindow="2160" windowWidth="18000" windowHeight="9360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0" i="3" l="1"/>
  <c r="K128" i="3"/>
  <c r="H128" i="3"/>
  <c r="K125" i="3"/>
  <c r="H125" i="3"/>
  <c r="K122" i="3"/>
  <c r="H122" i="3"/>
  <c r="K119" i="3"/>
  <c r="H119" i="3"/>
  <c r="K116" i="3"/>
  <c r="H116" i="3"/>
  <c r="K113" i="3"/>
  <c r="H113" i="3"/>
  <c r="K110" i="3"/>
  <c r="H110" i="3"/>
  <c r="K107" i="3"/>
  <c r="H107" i="3"/>
  <c r="K104" i="3"/>
  <c r="H104" i="3"/>
  <c r="K101" i="3"/>
  <c r="H101" i="3"/>
  <c r="K98" i="3"/>
  <c r="H98" i="3"/>
  <c r="K95" i="3"/>
  <c r="H95" i="3"/>
  <c r="K92" i="3"/>
  <c r="H92" i="3"/>
  <c r="K89" i="3"/>
  <c r="H89" i="3"/>
  <c r="K86" i="3"/>
  <c r="H86" i="3"/>
  <c r="K83" i="3"/>
  <c r="H83" i="3"/>
  <c r="K80" i="3"/>
  <c r="H80" i="3"/>
  <c r="K77" i="3"/>
  <c r="H77" i="3"/>
  <c r="K74" i="3"/>
  <c r="H74" i="3"/>
  <c r="K71" i="3"/>
  <c r="H71" i="3"/>
  <c r="K68" i="3"/>
  <c r="H68" i="3"/>
  <c r="K65" i="3"/>
  <c r="H65" i="3"/>
  <c r="K62" i="3"/>
  <c r="H62" i="3"/>
  <c r="K59" i="3"/>
  <c r="H59" i="3"/>
  <c r="K56" i="3"/>
  <c r="H56" i="3"/>
  <c r="K53" i="3"/>
  <c r="H53" i="3"/>
  <c r="K50" i="3"/>
  <c r="H50" i="3"/>
  <c r="K47" i="3"/>
  <c r="H47" i="3"/>
  <c r="K44" i="3"/>
  <c r="H44" i="3"/>
  <c r="K41" i="3"/>
  <c r="H41" i="3"/>
  <c r="K38" i="3"/>
  <c r="H38" i="3"/>
  <c r="K35" i="3"/>
  <c r="H35" i="3"/>
  <c r="K32" i="3"/>
  <c r="H32" i="3"/>
  <c r="K29" i="3"/>
  <c r="H29" i="3"/>
  <c r="K26" i="3"/>
  <c r="H26" i="3"/>
  <c r="K23" i="3"/>
  <c r="H23" i="3"/>
  <c r="K20" i="3"/>
  <c r="H20" i="3"/>
  <c r="K17" i="3"/>
  <c r="H17" i="3"/>
  <c r="K14" i="3"/>
  <c r="H14" i="3"/>
  <c r="K11" i="3"/>
  <c r="H11" i="3"/>
</calcChain>
</file>

<file path=xl/sharedStrings.xml><?xml version="1.0" encoding="utf-8"?>
<sst xmlns="http://schemas.openxmlformats.org/spreadsheetml/2006/main" count="177" uniqueCount="143">
  <si>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</si>
  <si>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</si>
  <si>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</si>
  <si>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</si>
  <si>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</si>
  <si>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0000087/2021</t>
  </si>
  <si>
    <t xml:space="preserve">PROCESSO ADMINISTRATIVO :  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</si>
  <si>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</si>
  <si>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</si>
  <si>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</si>
  <si>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</si>
  <si>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</si>
  <si>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</si>
  <si>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</si>
  <si>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</si>
  <si>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</si>
  <si>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</si>
  <si>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Semente de abóbora variedade sergipana pacote com 500gr</t>
  </si>
  <si>
    <t>048.31.0074</t>
  </si>
  <si>
    <t>PACOTE</t>
  </si>
  <si>
    <t>Lote: 2</t>
  </si>
  <si>
    <t>Semente de beterraba variedade early wonder pactote pacote com 500gr</t>
  </si>
  <si>
    <t>048.31.0070</t>
  </si>
  <si>
    <t>Lote: 3</t>
  </si>
  <si>
    <t>Semente de beringela pacote com 50 gr</t>
  </si>
  <si>
    <t>048.31.0077</t>
  </si>
  <si>
    <t>Lote: 4</t>
  </si>
  <si>
    <t>Semente de cebola variedade bola precoce pacote com  500gr</t>
  </si>
  <si>
    <t>048.31.0081</t>
  </si>
  <si>
    <t>Lote: 5</t>
  </si>
  <si>
    <t>Semente de couve variedade manteiga  pacote com 500gr</t>
  </si>
  <si>
    <t>048.31.0078</t>
  </si>
  <si>
    <t>Lote: 6</t>
  </si>
  <si>
    <t>Semente de cebolinha variedade ano todo pacote com 500 gramas</t>
  </si>
  <si>
    <t>048.31.0079</t>
  </si>
  <si>
    <t>Lote: 7</t>
  </si>
  <si>
    <t>Semente de feijão vagem variedade  macarrão trepador pacote com 100g</t>
  </si>
  <si>
    <t>048.31.0080</t>
  </si>
  <si>
    <t>Lote: 8</t>
  </si>
  <si>
    <t>Semente de jiló variedade comprido grande rio com 50 gramas</t>
  </si>
  <si>
    <t>048.31.0037</t>
  </si>
  <si>
    <t>LATA</t>
  </si>
  <si>
    <t>Lote: 9</t>
  </si>
  <si>
    <t>Semente de coentro variedade verão pacote com 100gr</t>
  </si>
  <si>
    <t>048.31.0073</t>
  </si>
  <si>
    <t>Lote: 10</t>
  </si>
  <si>
    <t>Semente de cenoura variedade Brasilia Alta Seleção pacote com 500gr</t>
  </si>
  <si>
    <t>048.31.0087</t>
  </si>
  <si>
    <t>Lote: 11</t>
  </si>
  <si>
    <t>Semente de melancia pacote com 500g</t>
  </si>
  <si>
    <t>048.31.0082</t>
  </si>
  <si>
    <t>Lote: 12</t>
  </si>
  <si>
    <t>Semente de pimentão verde variedade cascadura ikeda pacote c/100gr</t>
  </si>
  <si>
    <t>048.31.0072</t>
  </si>
  <si>
    <t>Lote: 13</t>
  </si>
  <si>
    <t>Semente de quiabo variedade Santa Cruz pacote com 1kg</t>
  </si>
  <si>
    <t>048.31.0083</t>
  </si>
  <si>
    <t>Lote: 14</t>
  </si>
  <si>
    <t>Semente de salsa variedade portuguesa pacote com 1kg</t>
  </si>
  <si>
    <t>048.31.0085</t>
  </si>
  <si>
    <t>Lote: 15</t>
  </si>
  <si>
    <t>Semente de tomate variedade santa cruz kada com 50 gramas</t>
  </si>
  <si>
    <t>048.31.0033</t>
  </si>
  <si>
    <t>Lote: 16</t>
  </si>
  <si>
    <t>Semente rúcula variedade gigante folha larga com 50 gramas</t>
  </si>
  <si>
    <t>048.31.0040</t>
  </si>
  <si>
    <t>Lote: 17</t>
  </si>
  <si>
    <t>Semente de pepino pacote com 50 gr</t>
  </si>
  <si>
    <t>048.31.0076</t>
  </si>
  <si>
    <t>Lote: 18</t>
  </si>
  <si>
    <t>Substrato base hortaliça saco com 25kg</t>
  </si>
  <si>
    <t>048.31.0022</t>
  </si>
  <si>
    <t>SACO</t>
  </si>
  <si>
    <t>Lote: 19</t>
  </si>
  <si>
    <t>Bandeja com 200 células em plástico</t>
  </si>
  <si>
    <t>048.31.0093</t>
  </si>
  <si>
    <t>UNIDADE</t>
  </si>
  <si>
    <t>Lote: 20</t>
  </si>
  <si>
    <t>Semente de pimentão vermelho com 50 g</t>
  </si>
  <si>
    <t>048.31.0098</t>
  </si>
  <si>
    <t>Lote: 21</t>
  </si>
  <si>
    <t>Semente de almeirão com 50 g</t>
  </si>
  <si>
    <t>048.31.0100</t>
  </si>
  <si>
    <t>Lote: 22</t>
  </si>
  <si>
    <t>Semente de acelga com 500 g</t>
  </si>
  <si>
    <t>048.31.0101</t>
  </si>
  <si>
    <t>Lote: 23</t>
  </si>
  <si>
    <t>Semente de brócolis com 50 g</t>
  </si>
  <si>
    <t>048.31.0102</t>
  </si>
  <si>
    <t>Lote: 24</t>
  </si>
  <si>
    <t>Semente de couve-flor com 50 g</t>
  </si>
  <si>
    <t>048.31.0103</t>
  </si>
  <si>
    <t>Lote: 25</t>
  </si>
  <si>
    <t>Semente de chicória com 50 g</t>
  </si>
  <si>
    <t>048.31.0104</t>
  </si>
  <si>
    <t>Lote: 26</t>
  </si>
  <si>
    <t>Semente de espinafre com 50 g</t>
  </si>
  <si>
    <t>048.31.0105</t>
  </si>
  <si>
    <t>Lote: 27</t>
  </si>
  <si>
    <t>Semente de repolho verde com 50 g</t>
  </si>
  <si>
    <t>048.31.0106</t>
  </si>
  <si>
    <t>Lote: 28</t>
  </si>
  <si>
    <t>Semente de repolho roxo com 50 g</t>
  </si>
  <si>
    <t>048.31.0107</t>
  </si>
  <si>
    <t>Lote: 29</t>
  </si>
  <si>
    <t>Sementes peletizadas de alface variedade Camila com 25.000 sementes</t>
  </si>
  <si>
    <t>048.31.0108</t>
  </si>
  <si>
    <t>Lote: 30</t>
  </si>
  <si>
    <t>Sementes peletizadas de alface roxa com 5.000 sementes</t>
  </si>
  <si>
    <t>048.31.0109</t>
  </si>
  <si>
    <t>Lote: 31</t>
  </si>
  <si>
    <t>Adubo Nitrogenado Ureia saco com 50 kg</t>
  </si>
  <si>
    <t>048.31.0125</t>
  </si>
  <si>
    <t>Lote: 32</t>
  </si>
  <si>
    <t>Sacos plásticos para mudas 15 x 25 cm, 15 micras</t>
  </si>
  <si>
    <t>048.31.0130</t>
  </si>
  <si>
    <t>Lote: 33</t>
  </si>
  <si>
    <t>Sacos plásticos para mudas 10 x 20 cm, 15 micras</t>
  </si>
  <si>
    <t>048.31.0131</t>
  </si>
  <si>
    <t>Lote: 34</t>
  </si>
  <si>
    <t>Sacos plásticos para mudas 08 x 12 cm, 15 micras</t>
  </si>
  <si>
    <t>048.31.0132</t>
  </si>
  <si>
    <t>Lote: 35</t>
  </si>
  <si>
    <t>Tela sombrite de 50 %, rolo com 50 m-(50 Metros comprimento e 12 metros largura)</t>
  </si>
  <si>
    <t>048.31.0133</t>
  </si>
  <si>
    <t>ROLO</t>
  </si>
  <si>
    <t>Lote: 36</t>
  </si>
  <si>
    <t>Filme plástico para cobertura de estufa, 150 micras, rolo de 50 m-(50 metros comprimentos 12 metros largura)</t>
  </si>
  <si>
    <t>048.31.0134</t>
  </si>
  <si>
    <t>Lote: 37</t>
  </si>
  <si>
    <t>Semente de pimentão amarelo com 50 g</t>
  </si>
  <si>
    <t>048.31.0099</t>
  </si>
  <si>
    <t>Lote: 38</t>
  </si>
  <si>
    <t>Herbicida glifosato</t>
  </si>
  <si>
    <t>048.31.0048</t>
  </si>
  <si>
    <t>LITRO</t>
  </si>
  <si>
    <t>Lote: 39</t>
  </si>
  <si>
    <t>Adubo NPK 04 x 14 x 08 saco com 50 kg</t>
  </si>
  <si>
    <t>048.31.0150</t>
  </si>
  <si>
    <t>Lote: 40</t>
  </si>
  <si>
    <t>Adubo NPK 10 x 10 x 10 saco com 50 kg</t>
  </si>
  <si>
    <t>048.31.0151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</si>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</sst>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0"/>
  <sheetViews>
    <sheetView tabSelected="1" workbookViewId="0">
      <selection sqref="A1:L130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1084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x14ac:dyDescent="0.25">
      <c r="A7" s="5"/>
      <c r="B7" s="1"/>
      <c r="C7" s="1"/>
      <c r="D7" s="1"/>
      <c r="E7" s="1"/>
      <c r="F7" s="1"/>
      <c r="G7" s="1"/>
      <c r="H7" s="1"/>
      <c r="I7" s="1">
        <v>4</v>
      </c>
      <c r="J7" s="1"/>
      <c r="K7" s="1"/>
      <c r="L7" s="1"/>
    </row>
    <row r="8" spans="1:12" ht="45" x14ac:dyDescent="0.25">
      <c r="A8" s="6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6" t="s">
        <v>14</v>
      </c>
      <c r="I8" s="1"/>
      <c r="J8" s="1"/>
      <c r="K8" s="6" t="s">
        <v>15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 t="s">
        <v>17</v>
      </c>
      <c r="B11" s="1" t="s">
        <v>18</v>
      </c>
      <c r="C11" s="1">
        <v>1</v>
      </c>
      <c r="D11" s="7">
        <v>8</v>
      </c>
      <c r="E11" s="1" t="s">
        <v>19</v>
      </c>
      <c r="F11" s="8">
        <v>0</v>
      </c>
      <c r="G11" s="9"/>
      <c r="H11" s="10">
        <f>D11*F11</f>
        <v>0</v>
      </c>
      <c r="I11" s="1">
        <v>60442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 t="s">
        <v>20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 t="s">
        <v>21</v>
      </c>
      <c r="B14" s="1" t="s">
        <v>22</v>
      </c>
      <c r="C14" s="1">
        <v>2</v>
      </c>
      <c r="D14" s="7">
        <v>14</v>
      </c>
      <c r="E14" s="1" t="s">
        <v>19</v>
      </c>
      <c r="F14" s="8">
        <v>0</v>
      </c>
      <c r="G14" s="9"/>
      <c r="H14" s="10">
        <f>D14*F14</f>
        <v>0</v>
      </c>
      <c r="I14" s="1">
        <v>60434</v>
      </c>
      <c r="J14" s="1"/>
      <c r="K14" s="10">
        <f>SUM(H14:H14)</f>
        <v>0</v>
      </c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 t="s">
        <v>23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 t="s">
        <v>24</v>
      </c>
      <c r="B17" s="1" t="s">
        <v>25</v>
      </c>
      <c r="C17" s="1">
        <v>3</v>
      </c>
      <c r="D17" s="7">
        <v>8</v>
      </c>
      <c r="E17" s="1" t="s">
        <v>19</v>
      </c>
      <c r="F17" s="8">
        <v>0</v>
      </c>
      <c r="G17" s="9"/>
      <c r="H17" s="10">
        <f>D17*F17</f>
        <v>0</v>
      </c>
      <c r="I17" s="1">
        <v>60448</v>
      </c>
      <c r="J17" s="1"/>
      <c r="K17" s="10">
        <f>SUM(H17:H17)</f>
        <v>0</v>
      </c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 t="s">
        <v>26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 t="s">
        <v>27</v>
      </c>
      <c r="B20" s="1" t="s">
        <v>28</v>
      </c>
      <c r="C20" s="1">
        <v>4</v>
      </c>
      <c r="D20" s="7">
        <v>12</v>
      </c>
      <c r="E20" s="1" t="s">
        <v>19</v>
      </c>
      <c r="F20" s="8">
        <v>0</v>
      </c>
      <c r="G20" s="9"/>
      <c r="H20" s="10">
        <f>D20*F20</f>
        <v>0</v>
      </c>
      <c r="I20" s="1">
        <v>60456</v>
      </c>
      <c r="J20" s="1"/>
      <c r="K20" s="10">
        <f>SUM(H20:H20)</f>
        <v>0</v>
      </c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 t="s">
        <v>30</v>
      </c>
      <c r="B23" s="1" t="s">
        <v>31</v>
      </c>
      <c r="C23" s="1">
        <v>5</v>
      </c>
      <c r="D23" s="7">
        <v>10</v>
      </c>
      <c r="E23" s="1" t="s">
        <v>19</v>
      </c>
      <c r="F23" s="8">
        <v>0</v>
      </c>
      <c r="G23" s="9"/>
      <c r="H23" s="10">
        <f>D23*F23</f>
        <v>0</v>
      </c>
      <c r="I23" s="1">
        <v>60450</v>
      </c>
      <c r="J23" s="1"/>
      <c r="K23" s="10">
        <f>SUM(H23:H23)</f>
        <v>0</v>
      </c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 t="s">
        <v>32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 t="s">
        <v>33</v>
      </c>
      <c r="B26" s="1" t="s">
        <v>34</v>
      </c>
      <c r="C26" s="1">
        <v>6</v>
      </c>
      <c r="D26" s="7">
        <v>8</v>
      </c>
      <c r="E26" s="1" t="s">
        <v>19</v>
      </c>
      <c r="F26" s="8">
        <v>0</v>
      </c>
      <c r="G26" s="9"/>
      <c r="H26" s="10">
        <f>D26*F26</f>
        <v>0</v>
      </c>
      <c r="I26" s="1">
        <v>60452</v>
      </c>
      <c r="J26" s="1"/>
      <c r="K26" s="10">
        <f>SUM(H26:H26)</f>
        <v>0</v>
      </c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 t="s">
        <v>35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 t="s">
        <v>36</v>
      </c>
      <c r="B29" s="1" t="s">
        <v>37</v>
      </c>
      <c r="C29" s="1">
        <v>7</v>
      </c>
      <c r="D29" s="7">
        <v>1</v>
      </c>
      <c r="E29" s="1" t="s">
        <v>19</v>
      </c>
      <c r="F29" s="8">
        <v>0</v>
      </c>
      <c r="G29" s="9"/>
      <c r="H29" s="10">
        <f>D29*F29</f>
        <v>0</v>
      </c>
      <c r="I29" s="1">
        <v>60454</v>
      </c>
      <c r="J29" s="1"/>
      <c r="K29" s="10">
        <f>SUM(H29:H29)</f>
        <v>0</v>
      </c>
      <c r="L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 t="s">
        <v>38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 t="s">
        <v>39</v>
      </c>
      <c r="B32" s="1" t="s">
        <v>40</v>
      </c>
      <c r="C32" s="1">
        <v>8</v>
      </c>
      <c r="D32" s="7">
        <v>4</v>
      </c>
      <c r="E32" s="1" t="s">
        <v>41</v>
      </c>
      <c r="F32" s="8">
        <v>0</v>
      </c>
      <c r="G32" s="9"/>
      <c r="H32" s="10">
        <f>D32*F32</f>
        <v>0</v>
      </c>
      <c r="I32" s="1">
        <v>52333</v>
      </c>
      <c r="J32" s="1"/>
      <c r="K32" s="10">
        <f>SUM(H32:H32)</f>
        <v>0</v>
      </c>
      <c r="L32" s="1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 t="s">
        <v>42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 t="s">
        <v>43</v>
      </c>
      <c r="B35" s="1" t="s">
        <v>44</v>
      </c>
      <c r="C35" s="1">
        <v>9</v>
      </c>
      <c r="D35" s="7">
        <v>20</v>
      </c>
      <c r="E35" s="1" t="s">
        <v>19</v>
      </c>
      <c r="F35" s="8">
        <v>0</v>
      </c>
      <c r="G35" s="9"/>
      <c r="H35" s="10">
        <f>D35*F35</f>
        <v>0</v>
      </c>
      <c r="I35" s="1">
        <v>60440</v>
      </c>
      <c r="J35" s="1"/>
      <c r="K35" s="10">
        <f>SUM(H35:H35)</f>
        <v>0</v>
      </c>
      <c r="L35" s="1"/>
    </row>
    <row r="36" spans="1:1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 t="s">
        <v>45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1" t="s">
        <v>46</v>
      </c>
      <c r="B38" s="1" t="s">
        <v>47</v>
      </c>
      <c r="C38" s="1">
        <v>10</v>
      </c>
      <c r="D38" s="7">
        <v>14</v>
      </c>
      <c r="E38" s="1" t="s">
        <v>19</v>
      </c>
      <c r="F38" s="8">
        <v>0</v>
      </c>
      <c r="G38" s="9"/>
      <c r="H38" s="10">
        <f>D38*F38</f>
        <v>0</v>
      </c>
      <c r="I38" s="1">
        <v>60468</v>
      </c>
      <c r="J38" s="1"/>
      <c r="K38" s="10">
        <f>SUM(H38:H38)</f>
        <v>0</v>
      </c>
      <c r="L38" s="1"/>
    </row>
    <row r="39" spans="1:1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" t="s">
        <v>48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1" t="s">
        <v>49</v>
      </c>
      <c r="B41" s="1" t="s">
        <v>50</v>
      </c>
      <c r="C41" s="1">
        <v>11</v>
      </c>
      <c r="D41" s="7">
        <v>8</v>
      </c>
      <c r="E41" s="1" t="s">
        <v>19</v>
      </c>
      <c r="F41" s="8">
        <v>0</v>
      </c>
      <c r="G41" s="9"/>
      <c r="H41" s="10">
        <f>D41*F41</f>
        <v>0</v>
      </c>
      <c r="I41" s="1">
        <v>60458</v>
      </c>
      <c r="J41" s="1"/>
      <c r="K41" s="10">
        <f>SUM(H41:H41)</f>
        <v>0</v>
      </c>
      <c r="L41" s="1"/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1" t="s">
        <v>52</v>
      </c>
      <c r="B44" s="1" t="s">
        <v>53</v>
      </c>
      <c r="C44" s="1">
        <v>12</v>
      </c>
      <c r="D44" s="7">
        <v>20</v>
      </c>
      <c r="E44" s="1" t="s">
        <v>19</v>
      </c>
      <c r="F44" s="8">
        <v>0</v>
      </c>
      <c r="G44" s="9"/>
      <c r="H44" s="10">
        <f>D44*F44</f>
        <v>0</v>
      </c>
      <c r="I44" s="1">
        <v>60438</v>
      </c>
      <c r="J44" s="1"/>
      <c r="K44" s="10">
        <f>SUM(H44:H44)</f>
        <v>0</v>
      </c>
      <c r="L44" s="1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" t="s">
        <v>54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" t="s">
        <v>55</v>
      </c>
      <c r="B47" s="1" t="s">
        <v>56</v>
      </c>
      <c r="C47" s="1">
        <v>13</v>
      </c>
      <c r="D47" s="7">
        <v>20</v>
      </c>
      <c r="E47" s="1" t="s">
        <v>19</v>
      </c>
      <c r="F47" s="8">
        <v>0</v>
      </c>
      <c r="G47" s="9"/>
      <c r="H47" s="10">
        <f>D47*F47</f>
        <v>0</v>
      </c>
      <c r="I47" s="1">
        <v>60460</v>
      </c>
      <c r="J47" s="1"/>
      <c r="K47" s="10">
        <f>SUM(H47:H47)</f>
        <v>0</v>
      </c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 t="s">
        <v>57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" t="s">
        <v>58</v>
      </c>
      <c r="B50" s="1" t="s">
        <v>59</v>
      </c>
      <c r="C50" s="1">
        <v>14</v>
      </c>
      <c r="D50" s="7">
        <v>10</v>
      </c>
      <c r="E50" s="1" t="s">
        <v>19</v>
      </c>
      <c r="F50" s="8">
        <v>0</v>
      </c>
      <c r="G50" s="9"/>
      <c r="H50" s="10">
        <f>D50*F50</f>
        <v>0</v>
      </c>
      <c r="I50" s="1">
        <v>60464</v>
      </c>
      <c r="J50" s="1"/>
      <c r="K50" s="10">
        <f>SUM(H50:H50)</f>
        <v>0</v>
      </c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1" t="s">
        <v>60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1" t="s">
        <v>61</v>
      </c>
      <c r="B53" s="1" t="s">
        <v>62</v>
      </c>
      <c r="C53" s="1">
        <v>15</v>
      </c>
      <c r="D53" s="7">
        <v>12</v>
      </c>
      <c r="E53" s="1" t="s">
        <v>41</v>
      </c>
      <c r="F53" s="8">
        <v>0</v>
      </c>
      <c r="G53" s="9"/>
      <c r="H53" s="10">
        <f>D53*F53</f>
        <v>0</v>
      </c>
      <c r="I53" s="1">
        <v>52325</v>
      </c>
      <c r="J53" s="1"/>
      <c r="K53" s="10">
        <f>SUM(H53:H53)</f>
        <v>0</v>
      </c>
      <c r="L53" s="1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5">
      <c r="A56" s="1" t="s">
        <v>64</v>
      </c>
      <c r="B56" s="1" t="s">
        <v>65</v>
      </c>
      <c r="C56" s="1">
        <v>16</v>
      </c>
      <c r="D56" s="7">
        <v>2</v>
      </c>
      <c r="E56" s="1" t="s">
        <v>41</v>
      </c>
      <c r="F56" s="8">
        <v>0</v>
      </c>
      <c r="G56" s="9"/>
      <c r="H56" s="10">
        <f>D56*F56</f>
        <v>0</v>
      </c>
      <c r="I56" s="1">
        <v>52339</v>
      </c>
      <c r="J56" s="1"/>
      <c r="K56" s="10">
        <f>SUM(H56:H56)</f>
        <v>0</v>
      </c>
      <c r="L56" s="1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5">
      <c r="A59" s="1" t="s">
        <v>67</v>
      </c>
      <c r="B59" s="1" t="s">
        <v>68</v>
      </c>
      <c r="C59" s="1">
        <v>17</v>
      </c>
      <c r="D59" s="7">
        <v>4</v>
      </c>
      <c r="E59" s="1" t="s">
        <v>19</v>
      </c>
      <c r="F59" s="8">
        <v>0</v>
      </c>
      <c r="G59" s="9"/>
      <c r="H59" s="10">
        <f>D59*F59</f>
        <v>0</v>
      </c>
      <c r="I59" s="1">
        <v>60446</v>
      </c>
      <c r="J59" s="1"/>
      <c r="K59" s="10">
        <f>SUM(H59:H59)</f>
        <v>0</v>
      </c>
      <c r="L59" s="1"/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5">
      <c r="A61" s="1" t="s">
        <v>69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25">
      <c r="A62" s="1" t="s">
        <v>70</v>
      </c>
      <c r="B62" s="1" t="s">
        <v>71</v>
      </c>
      <c r="C62" s="1">
        <v>18</v>
      </c>
      <c r="D62" s="7">
        <v>300</v>
      </c>
      <c r="E62" s="1" t="s">
        <v>72</v>
      </c>
      <c r="F62" s="8">
        <v>0</v>
      </c>
      <c r="G62" s="9"/>
      <c r="H62" s="10">
        <f>D62*F62</f>
        <v>0</v>
      </c>
      <c r="I62" s="1">
        <v>48371</v>
      </c>
      <c r="J62" s="1"/>
      <c r="K62" s="10">
        <f>SUM(H62:H62)</f>
        <v>0</v>
      </c>
      <c r="L62" s="1"/>
    </row>
    <row r="63" spans="1:1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25">
      <c r="A64" s="1" t="s">
        <v>73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 t="s">
        <v>74</v>
      </c>
      <c r="B65" s="1" t="s">
        <v>75</v>
      </c>
      <c r="C65" s="1">
        <v>19</v>
      </c>
      <c r="D65" s="7">
        <v>1000</v>
      </c>
      <c r="E65" s="1" t="s">
        <v>76</v>
      </c>
      <c r="F65" s="8">
        <v>0</v>
      </c>
      <c r="G65" s="9"/>
      <c r="H65" s="10">
        <f>D65*F65</f>
        <v>0</v>
      </c>
      <c r="I65" s="1">
        <v>68844</v>
      </c>
      <c r="J65" s="1"/>
      <c r="K65" s="10">
        <f>SUM(H65:H65)</f>
        <v>0</v>
      </c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 t="s">
        <v>77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 t="s">
        <v>78</v>
      </c>
      <c r="B68" s="1" t="s">
        <v>79</v>
      </c>
      <c r="C68" s="1">
        <v>20</v>
      </c>
      <c r="D68" s="7">
        <v>10</v>
      </c>
      <c r="E68" s="1" t="s">
        <v>19</v>
      </c>
      <c r="F68" s="8">
        <v>0</v>
      </c>
      <c r="G68" s="9"/>
      <c r="H68" s="10">
        <f>D68*F68</f>
        <v>0</v>
      </c>
      <c r="I68" s="1">
        <v>68849</v>
      </c>
      <c r="J68" s="1"/>
      <c r="K68" s="10">
        <f>SUM(H68:H68)</f>
        <v>0</v>
      </c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 t="s">
        <v>80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 t="s">
        <v>81</v>
      </c>
      <c r="B71" s="1" t="s">
        <v>82</v>
      </c>
      <c r="C71" s="1">
        <v>21</v>
      </c>
      <c r="D71" s="7">
        <v>7</v>
      </c>
      <c r="E71" s="1" t="s">
        <v>19</v>
      </c>
      <c r="F71" s="8">
        <v>0</v>
      </c>
      <c r="G71" s="9"/>
      <c r="H71" s="10">
        <f>D71*F71</f>
        <v>0</v>
      </c>
      <c r="I71" s="1">
        <v>68851</v>
      </c>
      <c r="J71" s="1"/>
      <c r="K71" s="10">
        <f>SUM(H71:H71)</f>
        <v>0</v>
      </c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 t="s">
        <v>83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 t="s">
        <v>84</v>
      </c>
      <c r="B74" s="1" t="s">
        <v>85</v>
      </c>
      <c r="C74" s="1">
        <v>22</v>
      </c>
      <c r="D74" s="7">
        <v>5</v>
      </c>
      <c r="E74" s="1" t="s">
        <v>19</v>
      </c>
      <c r="F74" s="8">
        <v>0</v>
      </c>
      <c r="G74" s="9"/>
      <c r="H74" s="10">
        <f>D74*F74</f>
        <v>0</v>
      </c>
      <c r="I74" s="1">
        <v>68852</v>
      </c>
      <c r="J74" s="1"/>
      <c r="K74" s="10">
        <f>SUM(H74:H74)</f>
        <v>0</v>
      </c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 t="s">
        <v>86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 t="s">
        <v>87</v>
      </c>
      <c r="B77" s="1" t="s">
        <v>88</v>
      </c>
      <c r="C77" s="1">
        <v>23</v>
      </c>
      <c r="D77" s="7">
        <v>4</v>
      </c>
      <c r="E77" s="1" t="s">
        <v>19</v>
      </c>
      <c r="F77" s="8">
        <v>0</v>
      </c>
      <c r="G77" s="9"/>
      <c r="H77" s="10">
        <f>D77*F77</f>
        <v>0</v>
      </c>
      <c r="I77" s="1">
        <v>68853</v>
      </c>
      <c r="J77" s="1"/>
      <c r="K77" s="10">
        <f>SUM(H77:H77)</f>
        <v>0</v>
      </c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 t="s">
        <v>89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 t="s">
        <v>90</v>
      </c>
      <c r="B80" s="1" t="s">
        <v>91</v>
      </c>
      <c r="C80" s="1">
        <v>24</v>
      </c>
      <c r="D80" s="7">
        <v>8</v>
      </c>
      <c r="E80" s="1" t="s">
        <v>19</v>
      </c>
      <c r="F80" s="8">
        <v>0</v>
      </c>
      <c r="G80" s="9"/>
      <c r="H80" s="10">
        <f>D80*F80</f>
        <v>0</v>
      </c>
      <c r="I80" s="1">
        <v>68854</v>
      </c>
      <c r="J80" s="1"/>
      <c r="K80" s="10">
        <f>SUM(H80:H80)</f>
        <v>0</v>
      </c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25">
      <c r="A82" s="1" t="s">
        <v>92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x14ac:dyDescent="0.25">
      <c r="A83" s="1" t="s">
        <v>93</v>
      </c>
      <c r="B83" s="1" t="s">
        <v>94</v>
      </c>
      <c r="C83" s="1">
        <v>25</v>
      </c>
      <c r="D83" s="7">
        <v>2</v>
      </c>
      <c r="E83" s="1" t="s">
        <v>19</v>
      </c>
      <c r="F83" s="8">
        <v>0</v>
      </c>
      <c r="G83" s="9"/>
      <c r="H83" s="10">
        <f>D83*F83</f>
        <v>0</v>
      </c>
      <c r="I83" s="1">
        <v>68855</v>
      </c>
      <c r="J83" s="1"/>
      <c r="K83" s="10">
        <f>SUM(H83:H83)</f>
        <v>0</v>
      </c>
      <c r="L83" s="1"/>
    </row>
    <row r="84" spans="1:1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x14ac:dyDescent="0.25">
      <c r="A85" s="1" t="s">
        <v>95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x14ac:dyDescent="0.25">
      <c r="A86" s="1" t="s">
        <v>96</v>
      </c>
      <c r="B86" s="1" t="s">
        <v>97</v>
      </c>
      <c r="C86" s="1">
        <v>26</v>
      </c>
      <c r="D86" s="7">
        <v>2</v>
      </c>
      <c r="E86" s="1" t="s">
        <v>19</v>
      </c>
      <c r="F86" s="8">
        <v>0</v>
      </c>
      <c r="G86" s="9"/>
      <c r="H86" s="10">
        <f>D86*F86</f>
        <v>0</v>
      </c>
      <c r="I86" s="1">
        <v>68856</v>
      </c>
      <c r="J86" s="1"/>
      <c r="K86" s="10">
        <f>SUM(H86:H86)</f>
        <v>0</v>
      </c>
      <c r="L86" s="1"/>
    </row>
    <row r="87" spans="1:1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x14ac:dyDescent="0.25">
      <c r="A88" s="1" t="s">
        <v>98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x14ac:dyDescent="0.25">
      <c r="A89" s="1" t="s">
        <v>99</v>
      </c>
      <c r="B89" s="1" t="s">
        <v>100</v>
      </c>
      <c r="C89" s="1">
        <v>27</v>
      </c>
      <c r="D89" s="7">
        <v>4</v>
      </c>
      <c r="E89" s="1" t="s">
        <v>19</v>
      </c>
      <c r="F89" s="8">
        <v>0</v>
      </c>
      <c r="G89" s="9"/>
      <c r="H89" s="10">
        <f>D89*F89</f>
        <v>0</v>
      </c>
      <c r="I89" s="1">
        <v>68857</v>
      </c>
      <c r="J89" s="1"/>
      <c r="K89" s="10">
        <f>SUM(H89:H89)</f>
        <v>0</v>
      </c>
      <c r="L89" s="1"/>
    </row>
    <row r="90" spans="1:1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x14ac:dyDescent="0.25">
      <c r="A91" s="1" t="s">
        <v>101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x14ac:dyDescent="0.25">
      <c r="A92" s="1" t="s">
        <v>102</v>
      </c>
      <c r="B92" s="1" t="s">
        <v>103</v>
      </c>
      <c r="C92" s="1">
        <v>28</v>
      </c>
      <c r="D92" s="7">
        <v>4</v>
      </c>
      <c r="E92" s="1" t="s">
        <v>19</v>
      </c>
      <c r="F92" s="8">
        <v>0</v>
      </c>
      <c r="G92" s="9"/>
      <c r="H92" s="10">
        <f>D92*F92</f>
        <v>0</v>
      </c>
      <c r="I92" s="1">
        <v>68858</v>
      </c>
      <c r="J92" s="1"/>
      <c r="K92" s="10">
        <f>SUM(H92:H92)</f>
        <v>0</v>
      </c>
      <c r="L92" s="1"/>
    </row>
    <row r="93" spans="1:1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25">
      <c r="A94" s="1" t="s">
        <v>104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25">
      <c r="A95" s="1" t="s">
        <v>105</v>
      </c>
      <c r="B95" s="1" t="s">
        <v>106</v>
      </c>
      <c r="C95" s="1">
        <v>29</v>
      </c>
      <c r="D95" s="7">
        <v>15</v>
      </c>
      <c r="E95" s="1" t="s">
        <v>41</v>
      </c>
      <c r="F95" s="8">
        <v>0</v>
      </c>
      <c r="G95" s="9"/>
      <c r="H95" s="10">
        <f>D95*F95</f>
        <v>0</v>
      </c>
      <c r="I95" s="1">
        <v>68859</v>
      </c>
      <c r="J95" s="1"/>
      <c r="K95" s="10">
        <f>SUM(H95:H95)</f>
        <v>0</v>
      </c>
      <c r="L95" s="1"/>
    </row>
    <row r="96" spans="1:1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25">
      <c r="A97" s="1" t="s">
        <v>107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x14ac:dyDescent="0.25">
      <c r="A98" s="1" t="s">
        <v>108</v>
      </c>
      <c r="B98" s="1" t="s">
        <v>109</v>
      </c>
      <c r="C98" s="1">
        <v>30</v>
      </c>
      <c r="D98" s="7">
        <v>15</v>
      </c>
      <c r="E98" s="1" t="s">
        <v>41</v>
      </c>
      <c r="F98" s="8">
        <v>0</v>
      </c>
      <c r="G98" s="9"/>
      <c r="H98" s="10">
        <f>D98*F98</f>
        <v>0</v>
      </c>
      <c r="I98" s="1">
        <v>68860</v>
      </c>
      <c r="J98" s="1"/>
      <c r="K98" s="10">
        <f>SUM(H98:H98)</f>
        <v>0</v>
      </c>
      <c r="L98" s="1"/>
    </row>
    <row r="99" spans="1:1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x14ac:dyDescent="0.25">
      <c r="A100" s="1" t="s">
        <v>110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x14ac:dyDescent="0.25">
      <c r="A101" s="1" t="s">
        <v>111</v>
      </c>
      <c r="B101" s="1" t="s">
        <v>112</v>
      </c>
      <c r="C101" s="1">
        <v>31</v>
      </c>
      <c r="D101" s="7">
        <v>80</v>
      </c>
      <c r="E101" s="1" t="s">
        <v>72</v>
      </c>
      <c r="F101" s="8">
        <v>0</v>
      </c>
      <c r="G101" s="9"/>
      <c r="H101" s="10">
        <f>D101*F101</f>
        <v>0</v>
      </c>
      <c r="I101" s="1">
        <v>68946</v>
      </c>
      <c r="J101" s="1"/>
      <c r="K101" s="10">
        <f>SUM(H101:H101)</f>
        <v>0</v>
      </c>
      <c r="L101" s="1"/>
    </row>
    <row r="102" spans="1:1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x14ac:dyDescent="0.25">
      <c r="A103" s="1" t="s">
        <v>113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x14ac:dyDescent="0.25">
      <c r="A104" s="1" t="s">
        <v>114</v>
      </c>
      <c r="B104" s="1" t="s">
        <v>115</v>
      </c>
      <c r="C104" s="1">
        <v>32</v>
      </c>
      <c r="D104" s="7">
        <v>50000</v>
      </c>
      <c r="E104" s="1" t="s">
        <v>76</v>
      </c>
      <c r="F104" s="8">
        <v>0</v>
      </c>
      <c r="G104" s="9"/>
      <c r="H104" s="10">
        <f>D104*F104</f>
        <v>0</v>
      </c>
      <c r="I104" s="1">
        <v>69119</v>
      </c>
      <c r="J104" s="1"/>
      <c r="K104" s="10">
        <f>SUM(H104:H104)</f>
        <v>0</v>
      </c>
      <c r="L104" s="1"/>
    </row>
    <row r="105" spans="1:1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x14ac:dyDescent="0.25">
      <c r="A106" s="1" t="s">
        <v>116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x14ac:dyDescent="0.25">
      <c r="A107" s="1" t="s">
        <v>117</v>
      </c>
      <c r="B107" s="1" t="s">
        <v>118</v>
      </c>
      <c r="C107" s="1">
        <v>33</v>
      </c>
      <c r="D107" s="7">
        <v>50000</v>
      </c>
      <c r="E107" s="1" t="s">
        <v>76</v>
      </c>
      <c r="F107" s="8">
        <v>0</v>
      </c>
      <c r="G107" s="9"/>
      <c r="H107" s="10">
        <f>D107*F107</f>
        <v>0</v>
      </c>
      <c r="I107" s="1">
        <v>69120</v>
      </c>
      <c r="J107" s="1"/>
      <c r="K107" s="10">
        <f>SUM(H107:H107)</f>
        <v>0</v>
      </c>
      <c r="L107" s="1"/>
    </row>
    <row r="108" spans="1:1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x14ac:dyDescent="0.25">
      <c r="A109" s="1" t="s">
        <v>119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x14ac:dyDescent="0.25">
      <c r="A110" s="1" t="s">
        <v>120</v>
      </c>
      <c r="B110" s="1" t="s">
        <v>121</v>
      </c>
      <c r="C110" s="1">
        <v>34</v>
      </c>
      <c r="D110" s="7">
        <v>50000</v>
      </c>
      <c r="E110" s="1" t="s">
        <v>76</v>
      </c>
      <c r="F110" s="8">
        <v>0</v>
      </c>
      <c r="G110" s="9"/>
      <c r="H110" s="10">
        <f>D110*F110</f>
        <v>0</v>
      </c>
      <c r="I110" s="1">
        <v>69121</v>
      </c>
      <c r="J110" s="1"/>
      <c r="K110" s="10">
        <f>SUM(H110:H110)</f>
        <v>0</v>
      </c>
      <c r="L110" s="1"/>
    </row>
    <row r="111" spans="1:1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x14ac:dyDescent="0.25">
      <c r="A112" s="1" t="s">
        <v>122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30" x14ac:dyDescent="0.25">
      <c r="A113" s="1" t="s">
        <v>123</v>
      </c>
      <c r="B113" s="1" t="s">
        <v>124</v>
      </c>
      <c r="C113" s="1">
        <v>35</v>
      </c>
      <c r="D113" s="7">
        <v>10</v>
      </c>
      <c r="E113" s="1" t="s">
        <v>125</v>
      </c>
      <c r="F113" s="8">
        <v>0</v>
      </c>
      <c r="G113" s="9"/>
      <c r="H113" s="10">
        <f>D113*F113</f>
        <v>0</v>
      </c>
      <c r="I113" s="1">
        <v>69122</v>
      </c>
      <c r="J113" s="1"/>
      <c r="K113" s="10">
        <f>SUM(H113:H113)</f>
        <v>0</v>
      </c>
      <c r="L113" s="1"/>
    </row>
    <row r="114" spans="1:1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x14ac:dyDescent="0.25">
      <c r="A115" s="1" t="s">
        <v>126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30" x14ac:dyDescent="0.25">
      <c r="A116" s="1" t="s">
        <v>127</v>
      </c>
      <c r="B116" s="1" t="s">
        <v>128</v>
      </c>
      <c r="C116" s="1">
        <v>36</v>
      </c>
      <c r="D116" s="7">
        <v>10</v>
      </c>
      <c r="E116" s="1" t="s">
        <v>125</v>
      </c>
      <c r="F116" s="8">
        <v>0</v>
      </c>
      <c r="G116" s="9"/>
      <c r="H116" s="10">
        <f>D116*F116</f>
        <v>0</v>
      </c>
      <c r="I116" s="1">
        <v>69123</v>
      </c>
      <c r="J116" s="1"/>
      <c r="K116" s="10">
        <f>SUM(H116:H116)</f>
        <v>0</v>
      </c>
      <c r="L116" s="1"/>
    </row>
    <row r="117" spans="1:1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x14ac:dyDescent="0.25">
      <c r="A118" s="1" t="s">
        <v>129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x14ac:dyDescent="0.25">
      <c r="A119" s="1" t="s">
        <v>130</v>
      </c>
      <c r="B119" s="1" t="s">
        <v>131</v>
      </c>
      <c r="C119" s="1">
        <v>37</v>
      </c>
      <c r="D119" s="7">
        <v>10</v>
      </c>
      <c r="E119" s="1" t="s">
        <v>19</v>
      </c>
      <c r="F119" s="8">
        <v>0</v>
      </c>
      <c r="G119" s="9"/>
      <c r="H119" s="10">
        <f>D119*F119</f>
        <v>0</v>
      </c>
      <c r="I119" s="1">
        <v>68850</v>
      </c>
      <c r="J119" s="1"/>
      <c r="K119" s="10">
        <f>SUM(H119:H119)</f>
        <v>0</v>
      </c>
      <c r="L119" s="1"/>
    </row>
    <row r="120" spans="1:1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x14ac:dyDescent="0.25">
      <c r="A121" s="1" t="s">
        <v>132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x14ac:dyDescent="0.25">
      <c r="A122" s="1" t="s">
        <v>133</v>
      </c>
      <c r="B122" s="1" t="s">
        <v>134</v>
      </c>
      <c r="C122" s="1">
        <v>38</v>
      </c>
      <c r="D122" s="7">
        <v>300</v>
      </c>
      <c r="E122" s="1" t="s">
        <v>135</v>
      </c>
      <c r="F122" s="8">
        <v>0</v>
      </c>
      <c r="G122" s="9"/>
      <c r="H122" s="10">
        <f>D122*F122</f>
        <v>0</v>
      </c>
      <c r="I122" s="1">
        <v>52355</v>
      </c>
      <c r="J122" s="1"/>
      <c r="K122" s="10">
        <f>SUM(H122:H122)</f>
        <v>0</v>
      </c>
      <c r="L122" s="1"/>
    </row>
    <row r="123" spans="1:1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x14ac:dyDescent="0.25">
      <c r="A124" s="1" t="s">
        <v>136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x14ac:dyDescent="0.25">
      <c r="A125" s="1" t="s">
        <v>137</v>
      </c>
      <c r="B125" s="1" t="s">
        <v>138</v>
      </c>
      <c r="C125" s="1">
        <v>39</v>
      </c>
      <c r="D125" s="7">
        <v>80</v>
      </c>
      <c r="E125" s="1" t="s">
        <v>72</v>
      </c>
      <c r="F125" s="8">
        <v>0</v>
      </c>
      <c r="G125" s="9"/>
      <c r="H125" s="10">
        <f>D125*F125</f>
        <v>0</v>
      </c>
      <c r="I125" s="1">
        <v>72384</v>
      </c>
      <c r="J125" s="1"/>
      <c r="K125" s="10">
        <f>SUM(H125:H125)</f>
        <v>0</v>
      </c>
      <c r="L125" s="1"/>
    </row>
    <row r="126" spans="1:1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x14ac:dyDescent="0.25">
      <c r="A127" s="1" t="s">
        <v>139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x14ac:dyDescent="0.25">
      <c r="A128" s="1" t="s">
        <v>140</v>
      </c>
      <c r="B128" s="1" t="s">
        <v>141</v>
      </c>
      <c r="C128" s="1">
        <v>40</v>
      </c>
      <c r="D128" s="7">
        <v>80</v>
      </c>
      <c r="E128" s="1" t="s">
        <v>72</v>
      </c>
      <c r="F128" s="8">
        <v>0</v>
      </c>
      <c r="G128" s="9"/>
      <c r="H128" s="10">
        <f>D128*F128</f>
        <v>0</v>
      </c>
      <c r="I128" s="1">
        <v>72385</v>
      </c>
      <c r="J128" s="1"/>
      <c r="K128" s="10">
        <f>SUM(H128:H128)</f>
        <v>0</v>
      </c>
      <c r="L128" s="1"/>
    </row>
    <row r="129" spans="1:1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21" x14ac:dyDescent="0.25">
      <c r="A130" s="1"/>
      <c r="B130" s="1"/>
      <c r="C130" s="1"/>
      <c r="D130" s="1"/>
      <c r="E130" s="1"/>
      <c r="F130" s="1"/>
      <c r="G130" s="2" t="s">
        <v>142</v>
      </c>
      <c r="H130" s="11">
        <f>SUM(H9:H129)</f>
        <v>0</v>
      </c>
      <c r="I130" s="1"/>
      <c r="J130" s="1"/>
      <c r="K130" s="1"/>
      <c r="L130" s="1"/>
    </row>
  </sheetData>
  <sheetProtection algorithmName="SHA-512" hashValue="8ie/+O4iWo95RxVykoxZUhijBSOmMhSqyG/7EDJZXUGgrB78G8Ibd31pui5uC3vvfCDTjXSgFa5Yd4EAkI1ipA==" saltValue="mm0w0e+iFsVYHE0d6XibUg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2021-07-01T17:15:52Z</cp:lastPrinted>
  <dcterms:created xsi:type="dcterms:W3CDTF">2021-07-01T14:13:52Z</dcterms:created>
  <dcterms:modified xsi:type="dcterms:W3CDTF">2021-07-01T17:26:41Z</dcterms:modified>
</cp:coreProperties>
</file>