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LANILHA" sheetId="1" r:id="rId1"/>
    <sheet name="Plan1" sheetId="2" r:id="rId2"/>
    <sheet name="Plan2" sheetId="3" r:id="rId3"/>
    <sheet name="Plan3" sheetId="4" r:id="rId4"/>
    <sheet name="Plan4" sheetId="5" r:id="rId5"/>
  </sheets>
  <definedNames>
    <definedName name="_xlfn.SINGLE" hidden="1">#NAME?</definedName>
    <definedName name="_xlnm.Print_Area" localSheetId="0">'PLANILHA'!$A$1:$I$70</definedName>
    <definedName name="_xlnm.Print_Titles" localSheetId="0">'PLANILHA'!$3:$16</definedName>
  </definedNames>
  <calcPr fullCalcOnLoad="1"/>
</workbook>
</file>

<file path=xl/sharedStrings.xml><?xml version="1.0" encoding="utf-8"?>
<sst xmlns="http://schemas.openxmlformats.org/spreadsheetml/2006/main" count="71" uniqueCount="38">
  <si>
    <t>1.0</t>
  </si>
  <si>
    <t>2.0</t>
  </si>
  <si>
    <t>3.0</t>
  </si>
  <si>
    <t>4.0</t>
  </si>
  <si>
    <t>5.0</t>
  </si>
  <si>
    <t>6.0</t>
  </si>
  <si>
    <t>7.0</t>
  </si>
  <si>
    <t>8.0</t>
  </si>
  <si>
    <t xml:space="preserve">TOTAL </t>
  </si>
  <si>
    <t>TOTAL COM BDI</t>
  </si>
  <si>
    <t>ITEM  / DESCRIÇÃO</t>
  </si>
  <si>
    <t>DIAS</t>
  </si>
  <si>
    <t>SERVIÇOS PRELIMINARES E DIVERSOS</t>
  </si>
  <si>
    <t>ALVENARIA</t>
  </si>
  <si>
    <t>ESQUADRIA</t>
  </si>
  <si>
    <t>REVESTIMENTO</t>
  </si>
  <si>
    <t xml:space="preserve">ESTRUTURAS </t>
  </si>
  <si>
    <t>EQUIPAMENTOS ELÉTRICOS</t>
  </si>
  <si>
    <t xml:space="preserve">7.0 </t>
  </si>
  <si>
    <t>PINTURA</t>
  </si>
  <si>
    <t>COBERTURA</t>
  </si>
  <si>
    <t>SERVIÇOS PRELIMINARES</t>
  </si>
  <si>
    <t>APARELHOS E INSTALAÇÕES SANITÁRIOS</t>
  </si>
  <si>
    <t>ESQUADRIAS</t>
  </si>
  <si>
    <t>DIVISÓRIAS</t>
  </si>
  <si>
    <t>REVESTIMENTOS</t>
  </si>
  <si>
    <t>ESTRUTURA</t>
  </si>
  <si>
    <t>EQ. ELÉTRICOS</t>
  </si>
  <si>
    <t>BDI (22,23%)</t>
  </si>
  <si>
    <t>serviço</t>
  </si>
  <si>
    <t>BDI</t>
  </si>
  <si>
    <t>TOTAL com BDI</t>
  </si>
  <si>
    <t>TOTAL sem BD1</t>
  </si>
  <si>
    <t>Sinapi e SCO- Ano referência :03/2021</t>
  </si>
  <si>
    <t>Reforma e manutenção  e Construção de estrutura metálica e cobertura de telha metálica para a quadra poliesportiva bairro Pindobas  EMOP</t>
  </si>
  <si>
    <t>REFORMA E MANUTENÇÃO E CONSTRUÇÃO</t>
  </si>
  <si>
    <t>REFORMA E MANUTENÇÃO</t>
  </si>
  <si>
    <t xml:space="preserve">CONSTRUÇÃO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</si>
</sst>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-&quot;R$ &quot;* #,##0.00_-;&quot;-R$ &quot;* #,##0.00_-;_-&quot;R$ &quot;* \-??_-;_-@_-"/>
    <numFmt numFmtId="172" formatCode="_-* #,##0.00_-;\-* #,##0.00_-;_-* \-??_-;_-@_-"/>
    <numFmt numFmtId="173" formatCode="#,##0.0000"/>
    <numFmt numFmtId="174" formatCode="&quot;R$ &quot;#,##0.0000"/>
    <numFmt numFmtId="175" formatCode="&quot;R$ &quot;#,##0.00"/>
    <numFmt numFmtId="176" formatCode="0.0000"/>
    <numFmt numFmtId="177" formatCode="0.0"/>
    <numFmt numFmtId="178" formatCode="0.000"/>
    <numFmt numFmtId="179" formatCode="0.00000"/>
    <numFmt numFmtId="180" formatCode="_-[$R$-416]\ * #,##0.00_-;\-[$R$-416]\ * #,##0.00_-;_-[$R$-416]\ * &quot;-&quot;??_-;_-@_-"/>
  </numFmts>
  <fonts count="63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8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1" fillId="0" borderId="0" applyFill="0" applyBorder="0" applyAlignment="0" applyProtection="0"/>
    <xf numFmtId="0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3" fillId="21" borderId="5" applyNumberFormat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171" fontId="2" fillId="33" borderId="0" xfId="47" applyFont="1" applyFill="1" applyBorder="1" applyAlignment="1" applyProtection="1">
      <alignment horizontal="center" vertical="center"/>
      <protection/>
    </xf>
    <xf numFmtId="171" fontId="2" fillId="0" borderId="0" xfId="47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171" fontId="4" fillId="33" borderId="0" xfId="47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33" borderId="0" xfId="48" applyFont="1" applyFill="1" applyBorder="1" applyAlignment="1" applyProtection="1">
      <alignment horizontal="center" vertical="center"/>
      <protection/>
    </xf>
    <xf numFmtId="49" fontId="2" fillId="33" borderId="0" xfId="48" applyNumberFormat="1" applyFont="1" applyFill="1" applyBorder="1" applyAlignment="1" applyProtection="1">
      <alignment horizontal="center" vertical="center"/>
      <protection/>
    </xf>
    <xf numFmtId="0" fontId="2" fillId="33" borderId="0" xfId="48" applyFont="1" applyFill="1" applyBorder="1" applyAlignment="1" applyProtection="1">
      <alignment horizontal="left" vertical="center" wrapText="1"/>
      <protection/>
    </xf>
    <xf numFmtId="0" fontId="2" fillId="33" borderId="0" xfId="48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171" fontId="4" fillId="33" borderId="0" xfId="47" applyFont="1" applyFill="1" applyBorder="1" applyAlignment="1" applyProtection="1">
      <alignment horizontal="center" vertical="center"/>
      <protection locked="0"/>
    </xf>
    <xf numFmtId="0" fontId="5" fillId="33" borderId="0" xfId="48" applyFont="1" applyFill="1" applyBorder="1" applyAlignment="1" applyProtection="1">
      <alignment horizontal="center" vertical="center" wrapText="1"/>
      <protection/>
    </xf>
    <xf numFmtId="0" fontId="5" fillId="33" borderId="0" xfId="48" applyFont="1" applyFill="1" applyBorder="1" applyAlignment="1" applyProtection="1">
      <alignment vertical="center"/>
      <protection/>
    </xf>
    <xf numFmtId="0" fontId="3" fillId="33" borderId="0" xfId="48" applyFont="1" applyFill="1" applyBorder="1" applyAlignment="1" applyProtection="1">
      <alignment vertical="center"/>
      <protection/>
    </xf>
    <xf numFmtId="0" fontId="4" fillId="33" borderId="0" xfId="48" applyFont="1" applyFill="1" applyBorder="1" applyAlignment="1" applyProtection="1">
      <alignment horizontal="center" vertical="center"/>
      <protection/>
    </xf>
    <xf numFmtId="171" fontId="4" fillId="33" borderId="0" xfId="47" applyFont="1" applyFill="1" applyBorder="1" applyAlignment="1" applyProtection="1">
      <alignment vertical="center"/>
      <protection/>
    </xf>
    <xf numFmtId="171" fontId="7" fillId="33" borderId="0" xfId="47" applyFont="1" applyFill="1" applyBorder="1" applyAlignment="1" applyProtection="1">
      <alignment vertical="center"/>
      <protection/>
    </xf>
    <xf numFmtId="171" fontId="2" fillId="33" borderId="0" xfId="47" applyFont="1" applyFill="1" applyBorder="1" applyAlignment="1" applyProtection="1">
      <alignment vertical="center"/>
      <protection/>
    </xf>
    <xf numFmtId="171" fontId="7" fillId="33" borderId="0" xfId="47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center"/>
    </xf>
    <xf numFmtId="171" fontId="6" fillId="34" borderId="11" xfId="47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vertical="top"/>
      <protection locked="0"/>
    </xf>
    <xf numFmtId="0" fontId="1" fillId="33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71" fontId="2" fillId="33" borderId="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1" fontId="6" fillId="34" borderId="11" xfId="47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13" fillId="33" borderId="0" xfId="52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3" fillId="33" borderId="0" xfId="52" applyFont="1" applyFill="1" applyBorder="1" applyAlignment="1">
      <alignment horizontal="center" vertical="center"/>
      <protection/>
    </xf>
    <xf numFmtId="0" fontId="0" fillId="33" borderId="17" xfId="0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 wrapText="1"/>
    </xf>
    <xf numFmtId="0" fontId="3" fillId="35" borderId="15" xfId="52" applyFont="1" applyFill="1" applyBorder="1" applyAlignment="1">
      <alignment vertical="center"/>
      <protection/>
    </xf>
    <xf numFmtId="0" fontId="3" fillId="35" borderId="18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vertical="center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52" applyFont="1" applyFill="1" applyBorder="1" applyAlignment="1">
      <alignment horizontal="left" vertical="center" wrapText="1"/>
      <protection/>
    </xf>
    <xf numFmtId="0" fontId="14" fillId="33" borderId="0" xfId="52" applyFont="1" applyFill="1" applyBorder="1" applyAlignment="1">
      <alignment vertical="center"/>
      <protection/>
    </xf>
    <xf numFmtId="0" fontId="14" fillId="33" borderId="20" xfId="52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 wrapText="1"/>
    </xf>
    <xf numFmtId="0" fontId="14" fillId="35" borderId="0" xfId="52" applyFont="1" applyFill="1" applyBorder="1" applyAlignment="1">
      <alignment vertical="center"/>
      <protection/>
    </xf>
    <xf numFmtId="0" fontId="12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33" borderId="20" xfId="0" applyFill="1" applyBorder="1" applyAlignment="1">
      <alignment/>
    </xf>
    <xf numFmtId="0" fontId="13" fillId="33" borderId="0" xfId="52" applyFont="1" applyFill="1" applyBorder="1" applyAlignment="1">
      <alignment vertical="center" wrapText="1"/>
      <protection/>
    </xf>
    <xf numFmtId="0" fontId="16" fillId="33" borderId="0" xfId="52" applyFont="1" applyFill="1" applyBorder="1" applyAlignment="1">
      <alignment vertical="center"/>
      <protection/>
    </xf>
    <xf numFmtId="0" fontId="16" fillId="35" borderId="0" xfId="52" applyFont="1" applyFill="1" applyBorder="1" applyAlignment="1">
      <alignment vertical="center"/>
      <protection/>
    </xf>
    <xf numFmtId="0" fontId="16" fillId="33" borderId="20" xfId="52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17" fillId="33" borderId="0" xfId="0" applyFont="1" applyFill="1" applyBorder="1" applyAlignment="1">
      <alignment/>
    </xf>
    <xf numFmtId="0" fontId="13" fillId="35" borderId="0" xfId="52" applyFont="1" applyFill="1" applyBorder="1" applyAlignment="1">
      <alignment vertical="center" wrapText="1"/>
      <protection/>
    </xf>
    <xf numFmtId="0" fontId="16" fillId="35" borderId="20" xfId="52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wrapText="1"/>
    </xf>
    <xf numFmtId="0" fontId="13" fillId="33" borderId="22" xfId="52" applyFont="1" applyFill="1" applyBorder="1" applyAlignment="1">
      <alignment vertical="center" wrapText="1"/>
      <protection/>
    </xf>
    <xf numFmtId="0" fontId="16" fillId="33" borderId="22" xfId="52" applyFont="1" applyFill="1" applyBorder="1" applyAlignment="1">
      <alignment vertical="center"/>
      <protection/>
    </xf>
    <xf numFmtId="0" fontId="16" fillId="35" borderId="22" xfId="52" applyFont="1" applyFill="1" applyBorder="1" applyAlignment="1">
      <alignment vertical="center"/>
      <protection/>
    </xf>
    <xf numFmtId="0" fontId="16" fillId="33" borderId="23" xfId="52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 vertical="center"/>
    </xf>
    <xf numFmtId="49" fontId="13" fillId="33" borderId="0" xfId="52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12" fillId="33" borderId="2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2" fillId="33" borderId="0" xfId="0" applyFont="1" applyFill="1" applyAlignment="1">
      <alignment vertical="center" wrapText="1"/>
    </xf>
    <xf numFmtId="0" fontId="18" fillId="36" borderId="24" xfId="0" applyFont="1" applyFill="1" applyBorder="1" applyAlignment="1">
      <alignment vertical="center"/>
    </xf>
    <xf numFmtId="0" fontId="18" fillId="36" borderId="27" xfId="0" applyFont="1" applyFill="1" applyBorder="1" applyAlignment="1">
      <alignment vertical="center"/>
    </xf>
    <xf numFmtId="0" fontId="19" fillId="36" borderId="0" xfId="0" applyFont="1" applyFill="1" applyAlignment="1">
      <alignment vertical="center"/>
    </xf>
    <xf numFmtId="0" fontId="19" fillId="36" borderId="27" xfId="0" applyFont="1" applyFill="1" applyBorder="1" applyAlignment="1">
      <alignment vertical="center"/>
    </xf>
    <xf numFmtId="0" fontId="19" fillId="36" borderId="3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30" xfId="0" applyFont="1" applyFill="1" applyBorder="1" applyAlignment="1">
      <alignment vertical="center"/>
    </xf>
    <xf numFmtId="0" fontId="19" fillId="33" borderId="31" xfId="0" applyFont="1" applyFill="1" applyBorder="1" applyAlignment="1">
      <alignment vertical="center"/>
    </xf>
    <xf numFmtId="0" fontId="18" fillId="36" borderId="0" xfId="0" applyFont="1" applyFill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8" fillId="0" borderId="24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33" borderId="30" xfId="0" applyFont="1" applyFill="1" applyBorder="1" applyAlignment="1">
      <alignment vertical="center"/>
    </xf>
    <xf numFmtId="0" fontId="18" fillId="33" borderId="31" xfId="0" applyFont="1" applyFill="1" applyBorder="1" applyAlignment="1">
      <alignment vertical="center"/>
    </xf>
    <xf numFmtId="0" fontId="0" fillId="36" borderId="24" xfId="0" applyFont="1" applyFill="1" applyBorder="1" applyAlignment="1">
      <alignment vertical="center"/>
    </xf>
    <xf numFmtId="0" fontId="15" fillId="36" borderId="0" xfId="0" applyFont="1" applyFill="1" applyAlignment="1">
      <alignment/>
    </xf>
    <xf numFmtId="0" fontId="18" fillId="33" borderId="27" xfId="0" applyFont="1" applyFill="1" applyBorder="1" applyAlignment="1">
      <alignment vertical="center"/>
    </xf>
    <xf numFmtId="0" fontId="15" fillId="0" borderId="3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12" fillId="33" borderId="3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33" borderId="31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3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6" borderId="0" xfId="0" applyFont="1" applyFill="1" applyAlignment="1">
      <alignment vertical="center"/>
    </xf>
    <xf numFmtId="0" fontId="18" fillId="36" borderId="30" xfId="0" applyFont="1" applyFill="1" applyBorder="1" applyAlignment="1">
      <alignment vertical="center"/>
    </xf>
    <xf numFmtId="0" fontId="18" fillId="36" borderId="31" xfId="0" applyFont="1" applyFill="1" applyBorder="1" applyAlignment="1">
      <alignment vertical="center"/>
    </xf>
    <xf numFmtId="0" fontId="16" fillId="33" borderId="31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/>
    </xf>
    <xf numFmtId="0" fontId="16" fillId="36" borderId="27" xfId="0" applyFont="1" applyFill="1" applyBorder="1" applyAlignment="1">
      <alignment vertical="center"/>
    </xf>
    <xf numFmtId="0" fontId="17" fillId="33" borderId="25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8" fillId="36" borderId="17" xfId="0" applyFont="1" applyFill="1" applyBorder="1" applyAlignment="1">
      <alignment vertical="center"/>
    </xf>
    <xf numFmtId="0" fontId="19" fillId="36" borderId="20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8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8" fillId="33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8" fillId="36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1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39" xfId="0" applyFont="1" applyFill="1" applyBorder="1" applyAlignment="1">
      <alignment vertical="center"/>
    </xf>
    <xf numFmtId="0" fontId="18" fillId="33" borderId="22" xfId="0" applyFont="1" applyFill="1" applyBorder="1" applyAlignment="1">
      <alignment vertical="center"/>
    </xf>
    <xf numFmtId="0" fontId="18" fillId="33" borderId="40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61" fillId="33" borderId="0" xfId="0" applyFont="1" applyFill="1" applyAlignment="1" applyProtection="1">
      <alignment vertical="top"/>
      <protection locked="0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 wrapText="1"/>
    </xf>
    <xf numFmtId="0" fontId="11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 vertical="center"/>
    </xf>
    <xf numFmtId="0" fontId="62" fillId="0" borderId="0" xfId="0" applyFont="1" applyAlignment="1" applyProtection="1">
      <alignment vertical="top"/>
      <protection locked="0"/>
    </xf>
    <xf numFmtId="0" fontId="2" fillId="38" borderId="0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center" vertical="center"/>
    </xf>
    <xf numFmtId="0" fontId="6" fillId="34" borderId="38" xfId="0" applyFont="1" applyFill="1" applyBorder="1" applyAlignment="1" applyProtection="1">
      <alignment horizontal="left" vertical="center" wrapText="1"/>
      <protection locked="0"/>
    </xf>
    <xf numFmtId="171" fontId="6" fillId="34" borderId="41" xfId="47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 locked="0"/>
    </xf>
    <xf numFmtId="0" fontId="9" fillId="38" borderId="0" xfId="0" applyFont="1" applyFill="1" applyBorder="1" applyAlignment="1" applyProtection="1">
      <alignment horizontal="center" vertical="center" wrapText="1"/>
      <protection locked="0"/>
    </xf>
    <xf numFmtId="0" fontId="2" fillId="38" borderId="0" xfId="0" applyFont="1" applyFill="1" applyBorder="1" applyAlignment="1" applyProtection="1">
      <alignment horizontal="left" vertical="center" wrapText="1"/>
      <protection locked="0"/>
    </xf>
    <xf numFmtId="0" fontId="2" fillId="38" borderId="0" xfId="0" applyFont="1" applyFill="1" applyBorder="1" applyAlignment="1" applyProtection="1">
      <alignment horizontal="center" vertical="center" wrapText="1"/>
      <protection locked="0"/>
    </xf>
    <xf numFmtId="0" fontId="2" fillId="39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vertical="center" wrapText="1"/>
    </xf>
    <xf numFmtId="2" fontId="9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6" fillId="41" borderId="0" xfId="0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Border="1" applyAlignment="1" applyProtection="1">
      <alignment horizontal="center" vertical="center"/>
      <protection locked="0"/>
    </xf>
    <xf numFmtId="0" fontId="6" fillId="41" borderId="0" xfId="0" applyFont="1" applyFill="1" applyBorder="1" applyAlignment="1" applyProtection="1">
      <alignment horizontal="left" vertical="center" wrapText="1"/>
      <protection locked="0"/>
    </xf>
    <xf numFmtId="0" fontId="2" fillId="41" borderId="0" xfId="0" applyFont="1" applyFill="1" applyBorder="1" applyAlignment="1">
      <alignment horizontal="center" vertical="center"/>
    </xf>
    <xf numFmtId="171" fontId="6" fillId="41" borderId="0" xfId="47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 vertical="center"/>
    </xf>
    <xf numFmtId="171" fontId="2" fillId="38" borderId="0" xfId="47" applyFont="1" applyFill="1" applyBorder="1" applyAlignment="1" applyProtection="1">
      <alignment vertical="center"/>
      <protection/>
    </xf>
    <xf numFmtId="171" fontId="2" fillId="38" borderId="0" xfId="47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 wrapText="1"/>
    </xf>
    <xf numFmtId="0" fontId="9" fillId="38" borderId="0" xfId="0" applyFont="1" applyFill="1" applyBorder="1" applyAlignment="1">
      <alignment horizontal="center" vertical="center"/>
    </xf>
    <xf numFmtId="2" fontId="2" fillId="38" borderId="0" xfId="0" applyNumberFormat="1" applyFont="1" applyFill="1" applyBorder="1" applyAlignment="1">
      <alignment vertical="center"/>
    </xf>
    <xf numFmtId="2" fontId="9" fillId="38" borderId="0" xfId="0" applyNumberFormat="1" applyFont="1" applyFill="1" applyBorder="1" applyAlignment="1">
      <alignment horizontal="center" vertical="center"/>
    </xf>
    <xf numFmtId="171" fontId="2" fillId="38" borderId="0" xfId="47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 vertical="center" wrapText="1"/>
    </xf>
    <xf numFmtId="0" fontId="10" fillId="38" borderId="0" xfId="0" applyFont="1" applyFill="1" applyBorder="1" applyAlignment="1">
      <alignment horizontal="center" vertical="center"/>
    </xf>
    <xf numFmtId="171" fontId="2" fillId="37" borderId="0" xfId="47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>
      <alignment horizontal="center" vertical="center"/>
    </xf>
    <xf numFmtId="171" fontId="2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0" xfId="0" applyFont="1" applyFill="1" applyBorder="1" applyAlignment="1" applyProtection="1">
      <alignment horizontal="center" vertical="center" wrapText="1"/>
      <protection locked="0"/>
    </xf>
    <xf numFmtId="171" fontId="6" fillId="41" borderId="0" xfId="0" applyNumberFormat="1" applyFont="1" applyFill="1" applyBorder="1" applyAlignment="1">
      <alignment horizontal="center" vertical="center"/>
    </xf>
    <xf numFmtId="171" fontId="2" fillId="38" borderId="0" xfId="47" applyFont="1" applyFill="1" applyBorder="1" applyAlignment="1">
      <alignment vertical="center" wrapText="1"/>
    </xf>
    <xf numFmtId="2" fontId="2" fillId="38" borderId="0" xfId="0" applyNumberFormat="1" applyFont="1" applyFill="1" applyBorder="1" applyAlignment="1">
      <alignment horizontal="left" vertical="center" indent="1"/>
    </xf>
    <xf numFmtId="0" fontId="0" fillId="37" borderId="0" xfId="0" applyFill="1" applyBorder="1" applyAlignment="1">
      <alignment/>
    </xf>
    <xf numFmtId="0" fontId="11" fillId="38" borderId="0" xfId="0" applyFont="1" applyFill="1" applyBorder="1" applyAlignment="1">
      <alignment vertical="center"/>
    </xf>
    <xf numFmtId="0" fontId="11" fillId="38" borderId="0" xfId="0" applyFont="1" applyFill="1" applyBorder="1" applyAlignment="1">
      <alignment vertical="center" wrapText="1"/>
    </xf>
    <xf numFmtId="0" fontId="11" fillId="38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center" vertical="center" wrapText="1"/>
      <protection locked="0"/>
    </xf>
    <xf numFmtId="171" fontId="2" fillId="38" borderId="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 applyProtection="1">
      <alignment horizontal="center" vertical="center" wrapText="1"/>
      <protection locked="0"/>
    </xf>
    <xf numFmtId="171" fontId="2" fillId="37" borderId="42" xfId="47" applyFont="1" applyFill="1" applyBorder="1" applyAlignment="1" applyProtection="1">
      <alignment horizontal="center" vertical="center"/>
      <protection locked="0"/>
    </xf>
    <xf numFmtId="171" fontId="2" fillId="38" borderId="42" xfId="47" applyFont="1" applyFill="1" applyBorder="1" applyAlignment="1" applyProtection="1">
      <alignment horizontal="center" vertical="center"/>
      <protection locked="0"/>
    </xf>
    <xf numFmtId="180" fontId="2" fillId="41" borderId="42" xfId="0" applyNumberFormat="1" applyFont="1" applyFill="1" applyBorder="1" applyAlignment="1">
      <alignment horizontal="center" vertical="center"/>
    </xf>
    <xf numFmtId="171" fontId="2" fillId="41" borderId="42" xfId="47" applyFont="1" applyFill="1" applyBorder="1" applyAlignment="1">
      <alignment horizontal="center" vertical="center"/>
    </xf>
    <xf numFmtId="171" fontId="2" fillId="38" borderId="0" xfId="47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42" borderId="42" xfId="0" applyFont="1" applyFill="1" applyBorder="1" applyAlignment="1" applyProtection="1">
      <alignment vertical="center" wrapText="1"/>
      <protection locked="0"/>
    </xf>
    <xf numFmtId="0" fontId="6" fillId="42" borderId="42" xfId="0" applyFont="1" applyFill="1" applyBorder="1" applyAlignment="1" applyProtection="1">
      <alignment horizontal="center" vertical="center" wrapText="1"/>
      <protection locked="0"/>
    </xf>
    <xf numFmtId="171" fontId="6" fillId="38" borderId="42" xfId="47" applyFont="1" applyFill="1" applyBorder="1" applyAlignment="1" applyProtection="1">
      <alignment horizontal="center" vertical="center"/>
      <protection locked="0"/>
    </xf>
    <xf numFmtId="171" fontId="6" fillId="37" borderId="42" xfId="47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171" fontId="6" fillId="41" borderId="42" xfId="47" applyFont="1" applyFill="1" applyBorder="1" applyAlignment="1" applyProtection="1">
      <alignment horizontal="center" vertical="center"/>
      <protection locked="0"/>
    </xf>
    <xf numFmtId="0" fontId="6" fillId="43" borderId="42" xfId="0" applyFont="1" applyFill="1" applyBorder="1" applyAlignment="1" applyProtection="1">
      <alignment horizontal="center" vertical="center"/>
      <protection locked="0"/>
    </xf>
    <xf numFmtId="171" fontId="4" fillId="33" borderId="0" xfId="47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6" fillId="37" borderId="44" xfId="0" applyFont="1" applyFill="1" applyBorder="1" applyAlignment="1" applyProtection="1">
      <alignment horizontal="center" vertical="center"/>
      <protection locked="0"/>
    </xf>
    <xf numFmtId="0" fontId="6" fillId="37" borderId="45" xfId="0" applyFont="1" applyFill="1" applyBorder="1" applyAlignment="1" applyProtection="1">
      <alignment horizontal="center" vertical="center"/>
      <protection locked="0"/>
    </xf>
    <xf numFmtId="0" fontId="6" fillId="37" borderId="46" xfId="0" applyFont="1" applyFill="1" applyBorder="1" applyAlignment="1" applyProtection="1">
      <alignment horizontal="center" vertical="center"/>
      <protection locked="0"/>
    </xf>
    <xf numFmtId="0" fontId="6" fillId="42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6" fillId="41" borderId="44" xfId="0" applyFont="1" applyFill="1" applyBorder="1" applyAlignment="1" applyProtection="1">
      <alignment horizontal="center" vertical="center"/>
      <protection locked="0"/>
    </xf>
    <xf numFmtId="0" fontId="6" fillId="41" borderId="45" xfId="0" applyFont="1" applyFill="1" applyBorder="1" applyAlignment="1" applyProtection="1">
      <alignment horizontal="center" vertical="center"/>
      <protection locked="0"/>
    </xf>
    <xf numFmtId="0" fontId="6" fillId="41" borderId="46" xfId="0" applyFont="1" applyFill="1" applyBorder="1" applyAlignment="1" applyProtection="1">
      <alignment horizontal="center" vertical="center"/>
      <protection locked="0"/>
    </xf>
    <xf numFmtId="0" fontId="3" fillId="33" borderId="0" xfId="52" applyFont="1" applyFill="1" applyBorder="1" applyAlignment="1">
      <alignment horizontal="center" vertical="center"/>
      <protection/>
    </xf>
    <xf numFmtId="0" fontId="0" fillId="35" borderId="47" xfId="0" applyFill="1" applyBorder="1" applyAlignment="1">
      <alignment horizontal="center"/>
    </xf>
    <xf numFmtId="0" fontId="12" fillId="35" borderId="47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3" fillId="35" borderId="47" xfId="52" applyFont="1" applyFill="1" applyBorder="1" applyAlignment="1">
      <alignment horizontal="center" vertical="center"/>
      <protection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5" xfId="51"/>
    <cellStyle name="Normal_Planilha - Rede Coletrora 44 Casas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276225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7715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95250</xdr:rowOff>
    </xdr:from>
    <xdr:to>
      <xdr:col>4</xdr:col>
      <xdr:colOff>314325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22574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zoomScalePageLayoutView="0" workbookViewId="0" topLeftCell="A1">
      <selection activeCell="I20" sqref="A1:I20"/>
    </sheetView>
  </sheetViews>
  <sheetFormatPr defaultColWidth="9.140625" defaultRowHeight="12.75" customHeight="1"/>
  <cols>
    <col min="1" max="1" width="8.8515625" style="1" bestFit="1" customWidth="1"/>
    <col min="2" max="2" width="13.140625" style="1" customWidth="1"/>
    <col min="3" max="3" width="14.28125" style="2" bestFit="1" customWidth="1"/>
    <col min="4" max="4" width="8.421875" style="1" customWidth="1"/>
    <col min="5" max="5" width="16.140625" style="3" customWidth="1"/>
    <col min="6" max="6" width="13.28125" style="4" bestFit="1" customWidth="1"/>
    <col min="7" max="7" width="13.7109375" style="5" customWidth="1"/>
    <col min="8" max="8" width="2.140625" style="6" hidden="1" customWidth="1"/>
    <col min="9" max="10" width="9.00390625" style="7" customWidth="1"/>
    <col min="11" max="16384" width="9.140625" style="7" customWidth="1"/>
  </cols>
  <sheetData>
    <row r="1" spans="1:9" ht="12.75" customHeight="1">
      <c r="A1" s="8"/>
      <c r="B1" s="8"/>
      <c r="C1" s="9"/>
      <c r="D1" s="8"/>
      <c r="E1" s="10"/>
      <c r="F1" s="11"/>
      <c r="G1" s="11"/>
      <c r="H1" s="12"/>
      <c r="I1" s="13"/>
    </row>
    <row r="2" spans="1:9" ht="12.75" customHeight="1">
      <c r="A2" s="8"/>
      <c r="B2" s="8"/>
      <c r="C2" s="9"/>
      <c r="D2" s="8"/>
      <c r="E2" s="10"/>
      <c r="F2" s="11"/>
      <c r="G2" s="11"/>
      <c r="H2" s="12"/>
      <c r="I2" s="13"/>
    </row>
    <row r="3" spans="1:9" s="22" customFormat="1" ht="10.5" customHeight="1">
      <c r="A3" s="14"/>
      <c r="B3" s="15"/>
      <c r="C3" s="16"/>
      <c r="D3" s="17"/>
      <c r="E3" s="18"/>
      <c r="F3" s="19"/>
      <c r="G3" s="19"/>
      <c r="H3" s="20"/>
      <c r="I3" s="21"/>
    </row>
    <row r="4" spans="1:9" s="22" customFormat="1" ht="10.5" customHeight="1">
      <c r="A4" s="14"/>
      <c r="B4" s="15"/>
      <c r="C4" s="16"/>
      <c r="D4" s="17"/>
      <c r="E4" s="23"/>
      <c r="F4" s="11"/>
      <c r="G4" s="24"/>
      <c r="H4" s="25"/>
      <c r="I4" s="25"/>
    </row>
    <row r="5" spans="1:9" s="22" customFormat="1" ht="10.5" customHeight="1">
      <c r="A5" s="14"/>
      <c r="B5" s="15"/>
      <c r="C5" s="16"/>
      <c r="D5" s="17"/>
      <c r="E5" s="18"/>
      <c r="F5" s="19"/>
      <c r="G5" s="24"/>
      <c r="H5" s="25"/>
      <c r="I5" s="25"/>
    </row>
    <row r="6" spans="1:9" s="22" customFormat="1" ht="24.75" customHeight="1">
      <c r="A6" s="14"/>
      <c r="B6" s="15"/>
      <c r="C6" s="16"/>
      <c r="D6" s="17"/>
      <c r="E6" s="254"/>
      <c r="F6" s="254"/>
      <c r="G6" s="254"/>
      <c r="H6" s="26"/>
      <c r="I6" s="25"/>
    </row>
    <row r="7" spans="1:9" s="22" customFormat="1" ht="24.75" customHeight="1">
      <c r="A7" s="14"/>
      <c r="B7" s="15"/>
      <c r="C7" s="16"/>
      <c r="D7" s="17"/>
      <c r="E7" s="18"/>
      <c r="F7" s="19"/>
      <c r="G7" s="11"/>
      <c r="H7" s="27"/>
      <c r="I7" s="27"/>
    </row>
    <row r="8" spans="1:9" s="30" customFormat="1" ht="15" customHeight="1">
      <c r="A8" s="255" t="s">
        <v>34</v>
      </c>
      <c r="B8" s="255"/>
      <c r="C8" s="255"/>
      <c r="D8" s="255"/>
      <c r="E8" s="255"/>
      <c r="F8" s="255"/>
      <c r="G8" s="255"/>
      <c r="H8" s="28"/>
      <c r="I8" s="29"/>
    </row>
    <row r="9" spans="1:9" s="30" customFormat="1" ht="13.5">
      <c r="A9" s="255"/>
      <c r="B9" s="255"/>
      <c r="C9" s="255"/>
      <c r="D9" s="255"/>
      <c r="E9" s="255"/>
      <c r="F9" s="255"/>
      <c r="G9" s="255"/>
      <c r="H9" s="28"/>
      <c r="I9" s="29"/>
    </row>
    <row r="10" spans="1:9" s="30" customFormat="1" ht="13.5">
      <c r="A10" s="260" t="s">
        <v>33</v>
      </c>
      <c r="B10" s="260"/>
      <c r="C10" s="260"/>
      <c r="D10" s="260"/>
      <c r="E10" s="260"/>
      <c r="F10" s="250"/>
      <c r="G10" s="250"/>
      <c r="H10" s="28"/>
      <c r="I10" s="29"/>
    </row>
    <row r="11" spans="1:9" s="30" customFormat="1" ht="13.5">
      <c r="A11" s="251"/>
      <c r="B11" s="251"/>
      <c r="C11" s="251"/>
      <c r="D11" s="251"/>
      <c r="E11" s="251"/>
      <c r="F11" s="250"/>
      <c r="G11" s="250"/>
      <c r="H11" s="28"/>
      <c r="I11" s="29"/>
    </row>
    <row r="12" spans="1:9" s="30" customFormat="1" ht="10.5" customHeight="1">
      <c r="A12" s="259" t="s">
        <v>29</v>
      </c>
      <c r="B12" s="259"/>
      <c r="C12" s="259"/>
      <c r="D12" s="259"/>
      <c r="E12" s="246" t="s">
        <v>32</v>
      </c>
      <c r="F12" s="247" t="s">
        <v>30</v>
      </c>
      <c r="G12" s="246" t="s">
        <v>31</v>
      </c>
      <c r="H12" s="237"/>
      <c r="I12" s="29"/>
    </row>
    <row r="13" spans="1:7" ht="12.75" customHeight="1">
      <c r="A13" s="261" t="s">
        <v>36</v>
      </c>
      <c r="B13" s="262"/>
      <c r="C13" s="262"/>
      <c r="D13" s="263"/>
      <c r="E13" s="241">
        <v>128630.85</v>
      </c>
      <c r="F13" s="242">
        <f>E13*0.2223</f>
        <v>28594.637955000002</v>
      </c>
      <c r="G13" s="252">
        <f>SUM(E13+F13)</f>
        <v>157225.48795500002</v>
      </c>
    </row>
    <row r="14" spans="1:9" s="245" customFormat="1" ht="13.5">
      <c r="A14" s="220"/>
      <c r="B14" s="220"/>
      <c r="C14" s="220"/>
      <c r="D14" s="220"/>
      <c r="E14" s="243"/>
      <c r="F14" s="212"/>
      <c r="G14" s="213"/>
      <c r="H14" s="193"/>
      <c r="I14" s="244"/>
    </row>
    <row r="15" spans="1:9" s="245" customFormat="1" ht="13.5">
      <c r="A15" s="259" t="s">
        <v>29</v>
      </c>
      <c r="B15" s="259"/>
      <c r="C15" s="259"/>
      <c r="D15" s="259"/>
      <c r="E15" s="246" t="s">
        <v>32</v>
      </c>
      <c r="F15" s="247" t="s">
        <v>30</v>
      </c>
      <c r="G15" s="246" t="s">
        <v>31</v>
      </c>
      <c r="H15" s="193"/>
      <c r="I15" s="244"/>
    </row>
    <row r="16" spans="1:8" s="13" customFormat="1" ht="15" customHeight="1">
      <c r="A16" s="256" t="s">
        <v>37</v>
      </c>
      <c r="B16" s="257"/>
      <c r="C16" s="257"/>
      <c r="D16" s="258"/>
      <c r="E16" s="239">
        <v>267420.68</v>
      </c>
      <c r="F16" s="240">
        <f>E16*0.2223</f>
        <v>59447.617163999996</v>
      </c>
      <c r="G16" s="249">
        <f>E16+F16</f>
        <v>326868.297164</v>
      </c>
      <c r="H16" s="238"/>
    </row>
    <row r="17" spans="1:9" ht="12.75">
      <c r="A17" s="253" t="s">
        <v>35</v>
      </c>
      <c r="B17" s="253"/>
      <c r="C17" s="253"/>
      <c r="D17" s="253"/>
      <c r="E17" s="253"/>
      <c r="F17" s="253"/>
      <c r="G17" s="246" t="s">
        <v>31</v>
      </c>
      <c r="H17" s="193"/>
      <c r="I17" s="13"/>
    </row>
    <row r="18" spans="1:9" ht="12.75">
      <c r="A18" s="208"/>
      <c r="B18" s="185"/>
      <c r="C18" s="186"/>
      <c r="D18" s="187"/>
      <c r="E18" s="217"/>
      <c r="F18" s="212"/>
      <c r="G18" s="248">
        <f>G16+G13</f>
        <v>484093.785119</v>
      </c>
      <c r="H18" s="193"/>
      <c r="I18" s="13"/>
    </row>
    <row r="19" spans="1:9" ht="12.75">
      <c r="A19" s="208"/>
      <c r="B19" s="185"/>
      <c r="C19" s="186"/>
      <c r="D19" s="187"/>
      <c r="E19" s="218"/>
      <c r="F19" s="219"/>
      <c r="G19" s="213"/>
      <c r="H19" s="194"/>
      <c r="I19" s="13"/>
    </row>
    <row r="20" spans="1:9" ht="12.75">
      <c r="A20" s="208"/>
      <c r="B20" s="185"/>
      <c r="C20" s="186"/>
      <c r="D20" s="187"/>
      <c r="E20" s="218"/>
      <c r="F20" s="219"/>
      <c r="G20" s="213"/>
      <c r="H20" s="195"/>
      <c r="I20" s="13"/>
    </row>
    <row r="21" spans="1:9" ht="13.5" customHeight="1">
      <c r="A21" s="220"/>
      <c r="B21" s="221"/>
      <c r="C21" s="222"/>
      <c r="D21" s="223"/>
      <c r="E21" s="211"/>
      <c r="F21" s="219"/>
      <c r="G21" s="224"/>
      <c r="H21" s="195"/>
      <c r="I21" s="13"/>
    </row>
    <row r="22" spans="1:9" ht="13.5" customHeight="1">
      <c r="A22" s="203"/>
      <c r="B22" s="203"/>
      <c r="C22" s="205"/>
      <c r="D22" s="225"/>
      <c r="E22" s="225"/>
      <c r="F22" s="225"/>
      <c r="G22" s="207"/>
      <c r="H22" s="226"/>
      <c r="I22" s="13"/>
    </row>
    <row r="23" spans="1:9" s="37" customFormat="1" ht="216" customHeight="1">
      <c r="A23" s="208"/>
      <c r="B23" s="185"/>
      <c r="C23" s="186"/>
      <c r="D23" s="187"/>
      <c r="E23" s="211"/>
      <c r="F23" s="212"/>
      <c r="G23" s="219"/>
      <c r="H23" s="196"/>
      <c r="I23" s="36"/>
    </row>
    <row r="24" spans="1:10" s="37" customFormat="1" ht="12.75">
      <c r="A24" s="208"/>
      <c r="B24" s="209"/>
      <c r="C24" s="189"/>
      <c r="D24" s="210"/>
      <c r="E24" s="211"/>
      <c r="F24" s="212"/>
      <c r="G24" s="219"/>
      <c r="H24" s="194"/>
      <c r="I24" s="36"/>
      <c r="J24" s="181"/>
    </row>
    <row r="25" spans="1:9" s="37" customFormat="1" ht="57" customHeight="1">
      <c r="A25" s="208"/>
      <c r="B25" s="209"/>
      <c r="C25" s="189"/>
      <c r="D25" s="210"/>
      <c r="E25" s="211"/>
      <c r="F25" s="212"/>
      <c r="G25" s="219"/>
      <c r="H25" s="194"/>
      <c r="I25" s="36"/>
    </row>
    <row r="26" spans="1:9" s="37" customFormat="1" ht="12.75">
      <c r="A26" s="208"/>
      <c r="B26" s="185"/>
      <c r="C26" s="186"/>
      <c r="D26" s="187"/>
      <c r="E26" s="211"/>
      <c r="F26" s="212"/>
      <c r="G26" s="219"/>
      <c r="H26" s="194"/>
      <c r="I26" s="36"/>
    </row>
    <row r="27" spans="1:9" s="37" customFormat="1" ht="12.75">
      <c r="A27" s="208"/>
      <c r="B27" s="185"/>
      <c r="C27" s="186"/>
      <c r="D27" s="187"/>
      <c r="E27" s="211"/>
      <c r="F27" s="219"/>
      <c r="G27" s="219"/>
      <c r="H27" s="193"/>
      <c r="I27" s="36"/>
    </row>
    <row r="28" spans="1:9" s="37" customFormat="1" ht="12.75">
      <c r="A28" s="208"/>
      <c r="B28" s="185"/>
      <c r="C28" s="186"/>
      <c r="D28" s="187"/>
      <c r="E28" s="211"/>
      <c r="F28" s="219"/>
      <c r="G28" s="219"/>
      <c r="H28" s="193"/>
      <c r="I28" s="36"/>
    </row>
    <row r="29" spans="1:9" s="37" customFormat="1" ht="12.75">
      <c r="A29" s="208"/>
      <c r="B29" s="185"/>
      <c r="C29" s="186"/>
      <c r="D29" s="184"/>
      <c r="E29" s="211"/>
      <c r="F29" s="219"/>
      <c r="G29" s="219"/>
      <c r="H29" s="193"/>
      <c r="I29" s="36"/>
    </row>
    <row r="30" spans="1:9" s="37" customFormat="1" ht="12.75">
      <c r="A30" s="208"/>
      <c r="B30" s="185"/>
      <c r="C30" s="186"/>
      <c r="D30" s="184"/>
      <c r="E30" s="218"/>
      <c r="F30" s="219"/>
      <c r="G30" s="219"/>
      <c r="H30" s="193"/>
      <c r="I30" s="36"/>
    </row>
    <row r="31" spans="1:9" s="37" customFormat="1" ht="12.75">
      <c r="A31" s="208"/>
      <c r="B31" s="185"/>
      <c r="C31" s="186"/>
      <c r="D31" s="184"/>
      <c r="E31" s="218"/>
      <c r="F31" s="219"/>
      <c r="G31" s="219"/>
      <c r="H31" s="193"/>
      <c r="I31" s="36"/>
    </row>
    <row r="32" spans="1:9" s="37" customFormat="1" ht="12.75">
      <c r="A32" s="208"/>
      <c r="B32" s="185"/>
      <c r="C32" s="186"/>
      <c r="D32" s="184"/>
      <c r="E32" s="216"/>
      <c r="F32" s="219"/>
      <c r="G32" s="219"/>
      <c r="H32" s="193"/>
      <c r="I32" s="36"/>
    </row>
    <row r="33" spans="1:9" s="37" customFormat="1" ht="12.75">
      <c r="A33" s="208"/>
      <c r="B33" s="185"/>
      <c r="C33" s="186"/>
      <c r="D33" s="187"/>
      <c r="E33" s="218"/>
      <c r="F33" s="219"/>
      <c r="G33" s="219"/>
      <c r="H33" s="193"/>
      <c r="I33" s="36"/>
    </row>
    <row r="34" spans="1:9" s="37" customFormat="1" ht="12.75">
      <c r="A34" s="208"/>
      <c r="B34" s="182"/>
      <c r="C34" s="183"/>
      <c r="D34" s="184"/>
      <c r="E34" s="216"/>
      <c r="F34" s="219"/>
      <c r="G34" s="224"/>
      <c r="H34" s="193"/>
      <c r="I34" s="36"/>
    </row>
    <row r="35" spans="1:9" ht="13.5" customHeight="1">
      <c r="A35" s="203"/>
      <c r="B35" s="204"/>
      <c r="C35" s="205"/>
      <c r="D35" s="206"/>
      <c r="E35" s="206"/>
      <c r="F35" s="206"/>
      <c r="G35" s="207"/>
      <c r="H35" s="193"/>
      <c r="I35" s="13"/>
    </row>
    <row r="36" spans="1:10" ht="12.75">
      <c r="A36" s="208"/>
      <c r="B36" s="185"/>
      <c r="C36" s="186"/>
      <c r="D36" s="187"/>
      <c r="E36" s="210"/>
      <c r="F36" s="212"/>
      <c r="G36" s="219"/>
      <c r="H36" s="194"/>
      <c r="I36" s="13"/>
      <c r="J36" s="37"/>
    </row>
    <row r="37" spans="1:9" ht="12.75">
      <c r="A37" s="208"/>
      <c r="B37" s="214"/>
      <c r="C37" s="215"/>
      <c r="D37" s="216"/>
      <c r="E37" s="210"/>
      <c r="F37" s="219"/>
      <c r="G37" s="219"/>
      <c r="H37" s="193"/>
      <c r="I37" s="13"/>
    </row>
    <row r="38" spans="1:9" ht="12.75">
      <c r="A38" s="208"/>
      <c r="B38" s="185"/>
      <c r="C38" s="186"/>
      <c r="D38" s="187"/>
      <c r="E38" s="211"/>
      <c r="F38" s="219"/>
      <c r="G38" s="219"/>
      <c r="H38" s="193"/>
      <c r="I38" s="13"/>
    </row>
    <row r="39" spans="1:9" ht="12.75">
      <c r="A39" s="208"/>
      <c r="B39" s="182"/>
      <c r="C39" s="183"/>
      <c r="D39" s="184"/>
      <c r="E39" s="210"/>
      <c r="F39" s="219"/>
      <c r="G39" s="224"/>
      <c r="H39" s="227"/>
      <c r="I39" s="13"/>
    </row>
    <row r="40" spans="1:9" ht="13.5" customHeight="1">
      <c r="A40" s="203"/>
      <c r="B40" s="204"/>
      <c r="C40" s="205"/>
      <c r="D40" s="206"/>
      <c r="E40" s="206"/>
      <c r="F40" s="206"/>
      <c r="G40" s="228"/>
      <c r="H40" s="193"/>
      <c r="I40" s="13"/>
    </row>
    <row r="41" spans="1:9" ht="12.75">
      <c r="A41" s="209"/>
      <c r="B41" s="185"/>
      <c r="C41" s="186"/>
      <c r="D41" s="187"/>
      <c r="E41" s="211"/>
      <c r="F41" s="219"/>
      <c r="G41" s="224"/>
      <c r="H41" s="193"/>
      <c r="I41" s="13"/>
    </row>
    <row r="42" spans="1:9" ht="12.75">
      <c r="A42" s="209"/>
      <c r="B42" s="185"/>
      <c r="C42" s="186"/>
      <c r="D42" s="187"/>
      <c r="E42" s="211"/>
      <c r="F42" s="219"/>
      <c r="G42" s="224"/>
      <c r="H42" s="194"/>
      <c r="I42" s="13"/>
    </row>
    <row r="43" spans="1:9" ht="12.75">
      <c r="A43" s="209"/>
      <c r="B43" s="209"/>
      <c r="C43" s="189"/>
      <c r="D43" s="210"/>
      <c r="E43" s="211"/>
      <c r="F43" s="212"/>
      <c r="G43" s="224"/>
      <c r="H43" s="194"/>
      <c r="I43" s="13"/>
    </row>
    <row r="44" spans="1:9" ht="14.25" customHeight="1">
      <c r="A44" s="209"/>
      <c r="B44" s="209"/>
      <c r="C44" s="189"/>
      <c r="D44" s="210"/>
      <c r="E44" s="210"/>
      <c r="F44" s="212"/>
      <c r="G44" s="224"/>
      <c r="H44" s="194"/>
      <c r="I44" s="13"/>
    </row>
    <row r="45" spans="1:9" ht="24.75" customHeight="1">
      <c r="A45" s="203"/>
      <c r="B45" s="204"/>
      <c r="C45" s="205"/>
      <c r="D45" s="206"/>
      <c r="E45" s="206"/>
      <c r="F45" s="206"/>
      <c r="G45" s="207"/>
      <c r="H45" s="194"/>
      <c r="I45" s="13"/>
    </row>
    <row r="46" spans="1:12" ht="12.75">
      <c r="A46" s="210"/>
      <c r="B46" s="209"/>
      <c r="C46" s="197"/>
      <c r="D46" s="210"/>
      <c r="E46" s="211"/>
      <c r="F46" s="229"/>
      <c r="G46" s="229"/>
      <c r="H46" s="189"/>
      <c r="I46" s="4"/>
      <c r="J46" s="5"/>
      <c r="K46" s="38"/>
      <c r="L46" s="13"/>
    </row>
    <row r="47" spans="1:12" ht="12.75">
      <c r="A47" s="210"/>
      <c r="B47" s="209"/>
      <c r="C47" s="197"/>
      <c r="D47" s="210"/>
      <c r="E47" s="217"/>
      <c r="F47" s="229"/>
      <c r="G47" s="229"/>
      <c r="H47" s="189"/>
      <c r="I47" s="4"/>
      <c r="J47" s="5"/>
      <c r="K47" s="38"/>
      <c r="L47" s="13"/>
    </row>
    <row r="48" spans="1:12" ht="12.75">
      <c r="A48" s="210"/>
      <c r="B48" s="209"/>
      <c r="C48" s="197"/>
      <c r="D48" s="210"/>
      <c r="E48" s="230"/>
      <c r="F48" s="229"/>
      <c r="G48" s="229"/>
      <c r="H48" s="189"/>
      <c r="I48" s="4"/>
      <c r="J48" s="5"/>
      <c r="K48" s="38"/>
      <c r="L48" s="13"/>
    </row>
    <row r="49" spans="1:12" ht="12.75">
      <c r="A49" s="210"/>
      <c r="B49" s="209"/>
      <c r="C49" s="197"/>
      <c r="D49" s="187"/>
      <c r="E49" s="217"/>
      <c r="F49" s="229"/>
      <c r="G49" s="229"/>
      <c r="H49" s="189"/>
      <c r="I49" s="4"/>
      <c r="J49" s="5"/>
      <c r="K49" s="38"/>
      <c r="L49" s="13"/>
    </row>
    <row r="50" spans="1:12" ht="12.75">
      <c r="A50" s="210"/>
      <c r="B50" s="185"/>
      <c r="C50" s="197"/>
      <c r="D50" s="187"/>
      <c r="E50" s="217"/>
      <c r="F50" s="229"/>
      <c r="G50" s="229"/>
      <c r="H50" s="189"/>
      <c r="I50" s="4"/>
      <c r="J50" s="5"/>
      <c r="K50" s="38"/>
      <c r="L50" s="13"/>
    </row>
    <row r="51" spans="1:12" ht="13.5" customHeight="1">
      <c r="A51" s="231"/>
      <c r="B51" s="231"/>
      <c r="C51" s="231"/>
      <c r="D51" s="209"/>
      <c r="E51" s="232"/>
      <c r="F51" s="233"/>
      <c r="G51" s="234"/>
      <c r="H51" s="227"/>
      <c r="I51" s="4"/>
      <c r="J51" s="5"/>
      <c r="K51" s="38"/>
      <c r="L51" s="13"/>
    </row>
    <row r="52" spans="1:9" s="37" customFormat="1" ht="14.25" customHeight="1">
      <c r="A52" s="231"/>
      <c r="B52" s="231"/>
      <c r="C52" s="231"/>
      <c r="D52" s="231"/>
      <c r="E52" s="231"/>
      <c r="F52" s="231"/>
      <c r="G52" s="231"/>
      <c r="H52" s="235"/>
      <c r="I52" s="36"/>
    </row>
    <row r="53" spans="1:9" s="37" customFormat="1" ht="14.25" customHeight="1">
      <c r="A53" s="203"/>
      <c r="B53" s="204"/>
      <c r="C53" s="205"/>
      <c r="D53" s="206"/>
      <c r="E53" s="206"/>
      <c r="F53" s="206"/>
      <c r="G53" s="207"/>
      <c r="H53" s="196"/>
      <c r="I53" s="36"/>
    </row>
    <row r="54" spans="1:9" ht="12.75">
      <c r="A54" s="210"/>
      <c r="B54" s="209"/>
      <c r="C54" s="189"/>
      <c r="D54" s="210"/>
      <c r="E54" s="211"/>
      <c r="F54" s="212"/>
      <c r="G54" s="219"/>
      <c r="H54" s="193"/>
      <c r="I54" s="13"/>
    </row>
    <row r="55" spans="1:9" ht="12.75">
      <c r="A55" s="210"/>
      <c r="B55" s="209"/>
      <c r="C55" s="198"/>
      <c r="D55" s="210"/>
      <c r="E55" s="199"/>
      <c r="F55" s="212"/>
      <c r="G55" s="219"/>
      <c r="H55" s="193"/>
      <c r="I55" s="188"/>
    </row>
    <row r="56" spans="1:9" ht="255" customHeight="1">
      <c r="A56" s="210"/>
      <c r="B56" s="209"/>
      <c r="C56" s="198"/>
      <c r="D56" s="210"/>
      <c r="E56" s="218"/>
      <c r="F56" s="212"/>
      <c r="G56" s="219"/>
      <c r="H56" s="195"/>
      <c r="I56" s="13"/>
    </row>
    <row r="57" spans="1:9" ht="183.75" customHeight="1">
      <c r="A57" s="210"/>
      <c r="B57" s="209"/>
      <c r="C57" s="189"/>
      <c r="D57" s="210"/>
      <c r="E57" s="211"/>
      <c r="F57" s="212"/>
      <c r="G57" s="219"/>
      <c r="H57" s="195"/>
      <c r="I57" s="13"/>
    </row>
    <row r="58" spans="1:9" ht="12.75">
      <c r="A58" s="210"/>
      <c r="B58" s="185"/>
      <c r="C58" s="186"/>
      <c r="D58" s="187"/>
      <c r="E58" s="211"/>
      <c r="F58" s="212"/>
      <c r="G58" s="219"/>
      <c r="H58" s="195"/>
      <c r="I58" s="13"/>
    </row>
    <row r="59" spans="1:9" ht="12.75">
      <c r="A59" s="210"/>
      <c r="B59" s="209"/>
      <c r="C59" s="198"/>
      <c r="D59" s="210"/>
      <c r="E59" s="218"/>
      <c r="F59" s="219"/>
      <c r="G59" s="219"/>
      <c r="H59" s="195"/>
      <c r="I59" s="13"/>
    </row>
    <row r="60" spans="1:9" ht="12.75">
      <c r="A60" s="210"/>
      <c r="B60" s="185"/>
      <c r="C60" s="186"/>
      <c r="D60" s="187"/>
      <c r="E60" s="218"/>
      <c r="F60" s="219"/>
      <c r="G60" s="219"/>
      <c r="H60" s="195"/>
      <c r="I60" s="13"/>
    </row>
    <row r="61" spans="1:9" ht="12.75">
      <c r="A61" s="187"/>
      <c r="B61" s="185"/>
      <c r="C61" s="186"/>
      <c r="D61" s="187"/>
      <c r="E61" s="218"/>
      <c r="F61" s="219"/>
      <c r="G61" s="224"/>
      <c r="H61" s="195"/>
      <c r="I61" s="13"/>
    </row>
    <row r="62" spans="1:9" ht="14.25" customHeight="1">
      <c r="A62" s="203"/>
      <c r="B62" s="204"/>
      <c r="C62" s="205"/>
      <c r="D62" s="206"/>
      <c r="E62" s="206"/>
      <c r="F62" s="206"/>
      <c r="G62" s="228"/>
      <c r="H62" s="195"/>
      <c r="I62" s="13"/>
    </row>
    <row r="63" spans="1:9" ht="98.25" customHeight="1">
      <c r="A63" s="187"/>
      <c r="B63" s="185"/>
      <c r="C63" s="186"/>
      <c r="D63" s="187"/>
      <c r="E63" s="211"/>
      <c r="F63" s="212"/>
      <c r="G63" s="236"/>
      <c r="H63" s="195"/>
      <c r="I63" s="13"/>
    </row>
    <row r="64" spans="1:8" ht="114" customHeight="1">
      <c r="A64" s="187"/>
      <c r="B64" s="209"/>
      <c r="C64" s="189"/>
      <c r="D64" s="210"/>
      <c r="E64" s="211"/>
      <c r="F64" s="212"/>
      <c r="G64" s="236"/>
      <c r="H64" s="195"/>
    </row>
    <row r="65" spans="1:8" ht="12.75">
      <c r="A65" s="200"/>
      <c r="B65" s="34"/>
      <c r="C65" s="34"/>
      <c r="D65" s="35"/>
      <c r="E65" s="201"/>
      <c r="F65" s="26"/>
      <c r="G65" s="42"/>
      <c r="H65" s="195"/>
    </row>
    <row r="66" spans="1:8" ht="12.75">
      <c r="A66" s="200"/>
      <c r="B66" s="34"/>
      <c r="C66" s="34"/>
      <c r="D66" s="35"/>
      <c r="E66" s="201"/>
      <c r="F66" s="26"/>
      <c r="G66" s="42"/>
      <c r="H66" s="195"/>
    </row>
    <row r="67" spans="1:8" ht="12.75">
      <c r="A67" s="200"/>
      <c r="B67" s="34"/>
      <c r="C67" s="34"/>
      <c r="D67" s="35"/>
      <c r="E67" s="201"/>
      <c r="F67" s="26"/>
      <c r="G67" s="42"/>
      <c r="H67" s="195"/>
    </row>
    <row r="68" spans="1:8" ht="12.75">
      <c r="A68" s="200"/>
      <c r="B68" s="41"/>
      <c r="C68" s="39"/>
      <c r="D68" s="40"/>
      <c r="E68" s="202"/>
      <c r="F68" s="26"/>
      <c r="G68" s="42"/>
      <c r="H68" s="195"/>
    </row>
    <row r="69" spans="1:8" ht="12.75" customHeight="1" thickBot="1">
      <c r="A69" s="190"/>
      <c r="B69" s="191"/>
      <c r="C69" s="191" t="s">
        <v>8</v>
      </c>
      <c r="D69" s="191"/>
      <c r="E69" s="191"/>
      <c r="F69" s="191"/>
      <c r="G69" s="192">
        <f>G62+G53+G45+G40+G22+G13+G35</f>
        <v>157225.48795500002</v>
      </c>
      <c r="H69" s="12"/>
    </row>
    <row r="70" spans="1:8" ht="12.75" customHeight="1" thickBot="1">
      <c r="A70" s="45"/>
      <c r="B70" s="31"/>
      <c r="C70" s="46" t="s">
        <v>28</v>
      </c>
      <c r="D70" s="32"/>
      <c r="E70" s="32"/>
      <c r="F70" s="31"/>
      <c r="G70" s="44">
        <f>G69*0.2223</f>
        <v>34951.2259723965</v>
      </c>
      <c r="H70" s="12"/>
    </row>
    <row r="71" spans="1:7" ht="12.75" customHeight="1">
      <c r="A71" s="43"/>
      <c r="B71" s="47"/>
      <c r="C71" s="31" t="s">
        <v>9</v>
      </c>
      <c r="D71" s="32"/>
      <c r="E71" s="32"/>
      <c r="F71" s="32"/>
      <c r="G71" s="33">
        <f>G69+G70</f>
        <v>192176.71392739651</v>
      </c>
    </row>
    <row r="72" spans="1:2" ht="12.75" customHeight="1">
      <c r="A72" s="48"/>
      <c r="B72" s="49"/>
    </row>
    <row r="74" ht="12.75" customHeight="1">
      <c r="H74" s="50"/>
    </row>
    <row r="80" spans="2:5" ht="12.75" customHeight="1">
      <c r="B80" s="51"/>
      <c r="C80" s="52"/>
      <c r="D80" s="51"/>
      <c r="E80" s="53"/>
    </row>
    <row r="81" spans="2:5" ht="12.75" customHeight="1">
      <c r="B81" s="51"/>
      <c r="C81" s="52"/>
      <c r="D81" s="51"/>
      <c r="E81" s="53"/>
    </row>
    <row r="82" spans="2:5" ht="12.75" customHeight="1">
      <c r="B82" s="51"/>
      <c r="C82" s="52"/>
      <c r="D82" s="51"/>
      <c r="E82" s="53"/>
    </row>
    <row r="83" spans="2:5" ht="13.5" customHeight="1">
      <c r="B83" s="41"/>
      <c r="C83" s="39"/>
      <c r="D83" s="40"/>
      <c r="E83" s="53"/>
    </row>
    <row r="84" spans="2:5" ht="13.5" customHeight="1">
      <c r="B84" s="41"/>
      <c r="C84" s="39"/>
      <c r="D84" s="40"/>
      <c r="E84" s="53"/>
    </row>
    <row r="85" spans="2:5" ht="13.5" customHeight="1">
      <c r="B85" s="41"/>
      <c r="C85" s="39"/>
      <c r="D85" s="40"/>
      <c r="E85" s="53"/>
    </row>
    <row r="86" spans="2:5" ht="12.75" customHeight="1">
      <c r="B86" s="51"/>
      <c r="C86" s="52"/>
      <c r="D86" s="51"/>
      <c r="E86" s="53"/>
    </row>
    <row r="87" spans="2:5" ht="12.75" customHeight="1">
      <c r="B87" s="51"/>
      <c r="C87" s="52"/>
      <c r="D87" s="51"/>
      <c r="E87" s="53"/>
    </row>
    <row r="88" spans="2:5" ht="13.5" customHeight="1">
      <c r="B88" s="41"/>
      <c r="C88" s="39"/>
      <c r="D88" s="40"/>
      <c r="E88" s="53"/>
    </row>
    <row r="65441" ht="12.75" customHeight="1"/>
  </sheetData>
  <sheetProtection selectLockedCells="1" selectUnlockedCells="1"/>
  <mergeCells count="8">
    <mergeCell ref="A17:F17"/>
    <mergeCell ref="E6:G6"/>
    <mergeCell ref="A8:G9"/>
    <mergeCell ref="A16:D16"/>
    <mergeCell ref="A12:D12"/>
    <mergeCell ref="A15:D15"/>
    <mergeCell ref="A10:E10"/>
    <mergeCell ref="A13:D13"/>
  </mergeCell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 r:id="rId2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22.7109375" style="0" customWidth="1"/>
    <col min="3" max="3" width="10.421875" style="0" customWidth="1"/>
  </cols>
  <sheetData>
    <row r="1" spans="1:12" ht="13.5" customHeight="1">
      <c r="A1" s="265"/>
      <c r="B1" s="266" t="s">
        <v>10</v>
      </c>
      <c r="C1" s="267" t="s">
        <v>11</v>
      </c>
      <c r="D1" s="267"/>
      <c r="E1" s="267"/>
      <c r="F1" s="267"/>
      <c r="G1" s="267"/>
      <c r="H1" s="267"/>
      <c r="I1" s="267"/>
      <c r="J1" s="54"/>
      <c r="K1" s="54"/>
      <c r="L1" s="55"/>
    </row>
    <row r="2" spans="1:12" ht="13.5" customHeight="1">
      <c r="A2" s="265"/>
      <c r="B2" s="266"/>
      <c r="C2" s="56">
        <v>15</v>
      </c>
      <c r="D2" s="268">
        <v>30</v>
      </c>
      <c r="E2" s="268"/>
      <c r="F2" s="268">
        <v>45</v>
      </c>
      <c r="G2" s="268"/>
      <c r="H2" s="268">
        <v>60</v>
      </c>
      <c r="I2" s="268"/>
      <c r="J2" s="264"/>
      <c r="K2" s="264"/>
      <c r="L2" s="55"/>
    </row>
    <row r="3" spans="1:12" s="63" customFormat="1" ht="12.75">
      <c r="A3" s="58"/>
      <c r="B3" s="59"/>
      <c r="C3" s="60"/>
      <c r="D3" s="61"/>
      <c r="E3" s="61"/>
      <c r="F3" s="61"/>
      <c r="G3" s="61"/>
      <c r="H3" s="61"/>
      <c r="I3" s="62"/>
      <c r="J3" s="57"/>
      <c r="K3" s="57"/>
      <c r="L3" s="55"/>
    </row>
    <row r="4" spans="1:12" ht="38.25">
      <c r="A4" s="64" t="s">
        <v>0</v>
      </c>
      <c r="B4" s="65" t="s">
        <v>12</v>
      </c>
      <c r="C4" s="66"/>
      <c r="D4" s="66"/>
      <c r="E4" s="66"/>
      <c r="F4" s="66"/>
      <c r="G4" s="66"/>
      <c r="H4" s="66"/>
      <c r="I4" s="67"/>
      <c r="J4" s="68"/>
      <c r="K4" s="68"/>
      <c r="L4" s="55"/>
    </row>
    <row r="5" spans="1:12" ht="12.75">
      <c r="A5" s="69"/>
      <c r="B5" s="70"/>
      <c r="C5" s="71"/>
      <c r="D5" s="72"/>
      <c r="E5" s="72"/>
      <c r="F5" s="72"/>
      <c r="G5" s="72"/>
      <c r="H5" s="72"/>
      <c r="I5" s="73"/>
      <c r="J5" s="72"/>
      <c r="K5" s="72"/>
      <c r="L5" s="55"/>
    </row>
    <row r="6" spans="1:12" ht="12.75">
      <c r="A6" s="69" t="s">
        <v>1</v>
      </c>
      <c r="B6" s="74" t="s">
        <v>13</v>
      </c>
      <c r="C6" s="71"/>
      <c r="D6" s="75"/>
      <c r="E6" s="75"/>
      <c r="F6" s="72"/>
      <c r="G6" s="72"/>
      <c r="H6" s="72"/>
      <c r="I6" s="73"/>
      <c r="J6" s="72"/>
      <c r="K6" s="72"/>
      <c r="L6" s="55"/>
    </row>
    <row r="7" spans="1:12" ht="12.75">
      <c r="A7" s="76"/>
      <c r="B7" s="77"/>
      <c r="C7" s="71"/>
      <c r="D7" s="72"/>
      <c r="E7" s="72"/>
      <c r="F7" s="72"/>
      <c r="G7" s="72"/>
      <c r="H7" s="55"/>
      <c r="I7" s="78"/>
      <c r="J7" s="72"/>
      <c r="K7" s="72"/>
      <c r="L7" s="55"/>
    </row>
    <row r="8" spans="1:12" ht="12.75">
      <c r="A8" s="69" t="s">
        <v>2</v>
      </c>
      <c r="B8" s="70" t="s">
        <v>14</v>
      </c>
      <c r="C8" s="79"/>
      <c r="D8" s="80"/>
      <c r="E8" s="80"/>
      <c r="F8" s="80"/>
      <c r="G8" s="81"/>
      <c r="H8" s="81"/>
      <c r="I8" s="82"/>
      <c r="J8" s="80"/>
      <c r="K8" s="80"/>
      <c r="L8" s="55"/>
    </row>
    <row r="9" spans="1:12" ht="12.75">
      <c r="A9" s="76"/>
      <c r="B9" s="77"/>
      <c r="C9" s="79"/>
      <c r="D9" s="55"/>
      <c r="E9" s="55"/>
      <c r="F9" s="80"/>
      <c r="G9" s="80"/>
      <c r="H9" s="80"/>
      <c r="I9" s="82"/>
      <c r="J9" s="80"/>
      <c r="K9" s="80"/>
      <c r="L9" s="55"/>
    </row>
    <row r="10" spans="1:12" ht="12.75">
      <c r="A10" s="69" t="s">
        <v>3</v>
      </c>
      <c r="B10" s="83" t="s">
        <v>15</v>
      </c>
      <c r="C10" s="79"/>
      <c r="D10" s="55"/>
      <c r="E10" s="55"/>
      <c r="F10" s="81"/>
      <c r="G10" s="81"/>
      <c r="H10" s="80"/>
      <c r="I10" s="82"/>
      <c r="J10" s="80"/>
      <c r="K10" s="80"/>
      <c r="L10" s="55"/>
    </row>
    <row r="11" spans="1:12" ht="12.75">
      <c r="A11" s="69"/>
      <c r="B11" s="70"/>
      <c r="C11" s="84"/>
      <c r="D11" s="55"/>
      <c r="E11" s="55"/>
      <c r="F11" s="80"/>
      <c r="G11" s="80"/>
      <c r="H11" s="80"/>
      <c r="I11" s="82"/>
      <c r="J11" s="80"/>
      <c r="K11" s="80"/>
      <c r="L11" s="55"/>
    </row>
    <row r="12" spans="1:12" ht="12.75">
      <c r="A12" s="69" t="s">
        <v>4</v>
      </c>
      <c r="B12" s="70" t="s">
        <v>16</v>
      </c>
      <c r="C12" s="85"/>
      <c r="D12" s="81"/>
      <c r="E12" s="80"/>
      <c r="F12" s="80"/>
      <c r="G12" s="80"/>
      <c r="H12" s="80"/>
      <c r="I12" s="82"/>
      <c r="J12" s="80"/>
      <c r="K12" s="80"/>
      <c r="L12" s="55"/>
    </row>
    <row r="13" spans="1:12" ht="12.75">
      <c r="A13" s="69"/>
      <c r="B13" s="70"/>
      <c r="C13" s="79"/>
      <c r="D13" s="80"/>
      <c r="E13" s="80"/>
      <c r="F13" s="80"/>
      <c r="G13" s="80"/>
      <c r="H13" s="80"/>
      <c r="I13" s="82"/>
      <c r="J13" s="80"/>
      <c r="K13" s="80"/>
      <c r="L13" s="55"/>
    </row>
    <row r="14" spans="1:12" ht="25.5">
      <c r="A14" s="69" t="s">
        <v>5</v>
      </c>
      <c r="B14" s="70" t="s">
        <v>17</v>
      </c>
      <c r="C14" s="79"/>
      <c r="D14" s="80"/>
      <c r="E14" s="80"/>
      <c r="F14" s="81"/>
      <c r="G14" s="81"/>
      <c r="H14" s="80"/>
      <c r="I14" s="82"/>
      <c r="J14" s="80"/>
      <c r="K14" s="80"/>
      <c r="L14" s="55"/>
    </row>
    <row r="15" spans="1:12" ht="12.75">
      <c r="A15" s="69"/>
      <c r="B15" s="70"/>
      <c r="C15" s="79"/>
      <c r="D15" s="80"/>
      <c r="E15" s="80"/>
      <c r="F15" s="80"/>
      <c r="G15" s="80"/>
      <c r="H15" s="80"/>
      <c r="I15" s="82"/>
      <c r="J15" s="80"/>
      <c r="K15" s="80"/>
      <c r="L15" s="55"/>
    </row>
    <row r="16" spans="1:12" ht="12.75">
      <c r="A16" s="69" t="s">
        <v>18</v>
      </c>
      <c r="B16" s="70" t="s">
        <v>19</v>
      </c>
      <c r="C16" s="79"/>
      <c r="D16" s="80"/>
      <c r="E16" s="80"/>
      <c r="F16" s="80"/>
      <c r="G16" s="80"/>
      <c r="H16" s="81"/>
      <c r="I16" s="86"/>
      <c r="J16" s="80"/>
      <c r="K16" s="80"/>
      <c r="L16" s="55"/>
    </row>
    <row r="17" spans="1:12" ht="12.75">
      <c r="A17" s="69"/>
      <c r="B17" s="87"/>
      <c r="C17" s="79"/>
      <c r="D17" s="80"/>
      <c r="E17" s="80"/>
      <c r="F17" s="80"/>
      <c r="G17" s="80"/>
      <c r="H17" s="80"/>
      <c r="I17" s="82"/>
      <c r="J17" s="80"/>
      <c r="K17" s="80"/>
      <c r="L17" s="55"/>
    </row>
    <row r="18" spans="1:12" ht="12.75">
      <c r="A18" s="88" t="s">
        <v>6</v>
      </c>
      <c r="B18" s="89" t="s">
        <v>20</v>
      </c>
      <c r="C18" s="90"/>
      <c r="D18" s="91"/>
      <c r="E18" s="91"/>
      <c r="F18" s="92"/>
      <c r="G18" s="92"/>
      <c r="H18" s="91"/>
      <c r="I18" s="93"/>
      <c r="J18" s="80"/>
      <c r="K18" s="80"/>
      <c r="L18" s="55"/>
    </row>
    <row r="19" spans="1:12" ht="12.75">
      <c r="A19" s="94"/>
      <c r="B19" s="70"/>
      <c r="C19" s="79"/>
      <c r="D19" s="80"/>
      <c r="E19" s="80"/>
      <c r="F19" s="80"/>
      <c r="G19" s="80"/>
      <c r="H19" s="80"/>
      <c r="I19" s="80"/>
      <c r="J19" s="80"/>
      <c r="K19" s="80"/>
      <c r="L19" s="55"/>
    </row>
    <row r="20" spans="2:12" ht="12.75">
      <c r="B20" s="95"/>
      <c r="C20" s="79"/>
      <c r="D20" s="80"/>
      <c r="E20" s="80"/>
      <c r="F20" s="80"/>
      <c r="G20" s="80"/>
      <c r="H20" s="80"/>
      <c r="I20" s="80"/>
      <c r="J20" s="80"/>
      <c r="K20" s="80"/>
      <c r="L20" s="55"/>
    </row>
    <row r="21" spans="2:12" ht="12.75">
      <c r="B21" s="95"/>
      <c r="C21" s="79"/>
      <c r="D21" s="80"/>
      <c r="E21" s="80"/>
      <c r="F21" s="55"/>
      <c r="G21" s="55"/>
      <c r="H21" s="80"/>
      <c r="I21" s="80"/>
      <c r="J21" s="80"/>
      <c r="K21" s="80"/>
      <c r="L21" s="55"/>
    </row>
    <row r="22" spans="2:12" ht="12.75">
      <c r="B22" s="95"/>
      <c r="C22" s="68"/>
      <c r="D22" s="80"/>
      <c r="E22" s="80"/>
      <c r="F22" s="80"/>
      <c r="G22" s="80"/>
      <c r="H22" s="80"/>
      <c r="I22" s="80"/>
      <c r="J22" s="55"/>
      <c r="K22" s="80"/>
      <c r="L22" s="55"/>
    </row>
    <row r="23" spans="2:12" ht="12.75">
      <c r="B23" s="95"/>
      <c r="C23" s="68"/>
      <c r="D23" s="80"/>
      <c r="E23" s="80"/>
      <c r="F23" s="80"/>
      <c r="G23" s="80"/>
      <c r="H23" s="80"/>
      <c r="I23" s="80"/>
      <c r="J23" s="80"/>
      <c r="K23" s="80"/>
      <c r="L23" s="55"/>
    </row>
    <row r="24" spans="2:12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2:12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</sheetData>
  <sheetProtection selectLockedCells="1" selectUnlockedCells="1"/>
  <mergeCells count="7">
    <mergeCell ref="J2:K2"/>
    <mergeCell ref="A1:A2"/>
    <mergeCell ref="B1:B2"/>
    <mergeCell ref="C1:I1"/>
    <mergeCell ref="D2:E2"/>
    <mergeCell ref="F2:G2"/>
    <mergeCell ref="H2:I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22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269" t="s">
        <v>10</v>
      </c>
      <c r="B1" s="269"/>
      <c r="C1" s="270" t="s">
        <v>11</v>
      </c>
      <c r="D1" s="270"/>
      <c r="E1" s="270"/>
      <c r="F1" s="270"/>
      <c r="G1" s="270"/>
      <c r="H1" s="270"/>
      <c r="I1" s="270"/>
      <c r="J1" s="270"/>
    </row>
    <row r="2" spans="1:11" ht="14.25" customHeight="1">
      <c r="A2" s="269"/>
      <c r="B2" s="269"/>
      <c r="C2" s="271">
        <v>15</v>
      </c>
      <c r="D2" s="271"/>
      <c r="E2" s="272">
        <v>30</v>
      </c>
      <c r="F2" s="272"/>
      <c r="G2" s="271">
        <v>45</v>
      </c>
      <c r="H2" s="271"/>
      <c r="I2" s="271">
        <v>60</v>
      </c>
      <c r="J2" s="271"/>
      <c r="K2" s="96"/>
    </row>
    <row r="3" spans="1:11" ht="12.75">
      <c r="A3" s="97"/>
      <c r="B3" s="98"/>
      <c r="C3" s="99"/>
      <c r="D3" s="100"/>
      <c r="E3" s="101"/>
      <c r="F3" s="102"/>
      <c r="G3" s="103"/>
      <c r="H3" s="87"/>
      <c r="I3" s="103"/>
      <c r="J3" s="87"/>
      <c r="K3" s="96"/>
    </row>
    <row r="4" spans="1:11" ht="38.25">
      <c r="A4" s="97" t="s">
        <v>0</v>
      </c>
      <c r="B4" s="104" t="s">
        <v>21</v>
      </c>
      <c r="C4" s="105"/>
      <c r="D4" s="106"/>
      <c r="E4" s="107"/>
      <c r="F4" s="108"/>
      <c r="G4" s="107"/>
      <c r="H4" s="107"/>
      <c r="I4" s="109"/>
      <c r="J4" s="110"/>
      <c r="K4" s="96"/>
    </row>
    <row r="5" spans="1:10" ht="12.75">
      <c r="A5" s="97"/>
      <c r="B5" s="104"/>
      <c r="C5" s="111"/>
      <c r="D5" s="112"/>
      <c r="E5" s="113"/>
      <c r="F5" s="112"/>
      <c r="G5" s="113"/>
      <c r="H5" s="113"/>
      <c r="I5" s="114"/>
      <c r="J5" s="115"/>
    </row>
    <row r="6" spans="1:10" ht="38.25">
      <c r="A6" s="97" t="s">
        <v>1</v>
      </c>
      <c r="B6" s="104" t="s">
        <v>22</v>
      </c>
      <c r="C6" s="111"/>
      <c r="D6" s="113"/>
      <c r="E6" s="116"/>
      <c r="F6" s="116"/>
      <c r="G6" s="116"/>
      <c r="H6" s="116"/>
      <c r="I6" s="114"/>
      <c r="J6" s="115"/>
    </row>
    <row r="7" spans="1:10" ht="12.75">
      <c r="A7" s="117"/>
      <c r="B7" s="118"/>
      <c r="C7" s="119"/>
      <c r="D7" s="120"/>
      <c r="E7" s="121"/>
      <c r="F7" s="122"/>
      <c r="G7" s="120"/>
      <c r="H7" s="120"/>
      <c r="I7" s="123"/>
      <c r="J7" s="124"/>
    </row>
    <row r="8" spans="1:10" ht="12.75">
      <c r="A8" s="97" t="s">
        <v>2</v>
      </c>
      <c r="B8" s="104" t="s">
        <v>23</v>
      </c>
      <c r="C8" s="125"/>
      <c r="D8" s="126"/>
      <c r="E8" s="123"/>
      <c r="F8" s="120"/>
      <c r="G8" s="120"/>
      <c r="H8" s="127"/>
      <c r="I8" s="120"/>
      <c r="J8" s="124"/>
    </row>
    <row r="9" spans="1:11" ht="12.75">
      <c r="A9" s="117"/>
      <c r="B9" s="128"/>
      <c r="C9" s="129"/>
      <c r="D9" s="130"/>
      <c r="E9" s="123"/>
      <c r="F9" s="120"/>
      <c r="G9" s="131"/>
      <c r="H9" s="120"/>
      <c r="I9" s="123"/>
      <c r="J9" s="121"/>
      <c r="K9" s="96"/>
    </row>
    <row r="10" spans="1:11" ht="12.75">
      <c r="A10" s="97" t="s">
        <v>3</v>
      </c>
      <c r="B10" s="132" t="s">
        <v>24</v>
      </c>
      <c r="C10" s="133"/>
      <c r="D10" s="130"/>
      <c r="E10" s="123"/>
      <c r="F10" s="127"/>
      <c r="G10" s="116"/>
      <c r="H10" s="116"/>
      <c r="I10" s="123"/>
      <c r="J10" s="121"/>
      <c r="K10" s="96"/>
    </row>
    <row r="11" spans="1:11" ht="12.75">
      <c r="A11" s="97"/>
      <c r="B11" s="134"/>
      <c r="C11" s="135"/>
      <c r="D11" s="127"/>
      <c r="E11" s="120"/>
      <c r="F11" s="127"/>
      <c r="G11" s="120"/>
      <c r="H11" s="120"/>
      <c r="I11" s="123"/>
      <c r="J11" s="121"/>
      <c r="K11" s="96"/>
    </row>
    <row r="12" spans="1:11" ht="12.75">
      <c r="A12" s="117"/>
      <c r="B12" s="128"/>
      <c r="C12" s="121"/>
      <c r="D12" s="127"/>
      <c r="E12" s="120"/>
      <c r="F12" s="127"/>
      <c r="G12" s="120"/>
      <c r="H12" s="120"/>
      <c r="I12" s="123"/>
      <c r="J12" s="121"/>
      <c r="K12" s="96"/>
    </row>
    <row r="13" spans="1:11" ht="25.5">
      <c r="A13" s="97" t="s">
        <v>4</v>
      </c>
      <c r="B13" s="134" t="s">
        <v>25</v>
      </c>
      <c r="C13" s="116"/>
      <c r="D13" s="106"/>
      <c r="E13" s="116"/>
      <c r="F13" s="106"/>
      <c r="G13" s="136"/>
      <c r="H13" s="120"/>
      <c r="I13" s="123"/>
      <c r="J13" s="121"/>
      <c r="K13" s="96"/>
    </row>
    <row r="14" spans="1:11" ht="12.75">
      <c r="A14" s="97"/>
      <c r="B14" s="104"/>
      <c r="C14" s="119"/>
      <c r="D14" s="127"/>
      <c r="E14" s="120"/>
      <c r="F14" s="127"/>
      <c r="G14" s="120"/>
      <c r="H14" s="120"/>
      <c r="I14" s="123"/>
      <c r="J14" s="121"/>
      <c r="K14" s="96"/>
    </row>
    <row r="15" spans="1:10" ht="12.75">
      <c r="A15" s="97" t="s">
        <v>5</v>
      </c>
      <c r="B15" s="134" t="s">
        <v>26</v>
      </c>
      <c r="C15" s="121"/>
      <c r="D15" s="127"/>
      <c r="E15" s="120"/>
      <c r="F15" s="127"/>
      <c r="G15" s="116"/>
      <c r="H15" s="116"/>
      <c r="I15" s="123"/>
      <c r="J15" s="124"/>
    </row>
    <row r="16" spans="1:11" ht="12.75">
      <c r="A16" s="97"/>
      <c r="B16" s="137"/>
      <c r="C16" s="138"/>
      <c r="D16" s="139"/>
      <c r="E16" s="140"/>
      <c r="F16" s="139"/>
      <c r="G16" s="140"/>
      <c r="H16" s="140"/>
      <c r="I16" s="141"/>
      <c r="J16" s="142"/>
      <c r="K16" s="96"/>
    </row>
    <row r="17" spans="1:11" ht="12.75">
      <c r="A17" s="97" t="s">
        <v>6</v>
      </c>
      <c r="B17" s="134" t="s">
        <v>19</v>
      </c>
      <c r="C17" s="138"/>
      <c r="D17" s="139"/>
      <c r="E17" s="140"/>
      <c r="F17" s="139"/>
      <c r="G17" s="143"/>
      <c r="H17" s="143"/>
      <c r="I17" s="144"/>
      <c r="J17" s="145"/>
      <c r="K17" s="96"/>
    </row>
    <row r="18" spans="1:11" ht="12.75">
      <c r="A18" s="97"/>
      <c r="B18" s="134"/>
      <c r="C18" s="138"/>
      <c r="D18" s="139"/>
      <c r="E18" s="140"/>
      <c r="F18" s="139"/>
      <c r="G18" s="140"/>
      <c r="H18" s="140"/>
      <c r="I18" s="141"/>
      <c r="J18" s="146"/>
      <c r="K18" s="122"/>
    </row>
    <row r="19" spans="1:11" ht="12.75">
      <c r="A19" s="97"/>
      <c r="B19" s="134"/>
      <c r="C19" s="138"/>
      <c r="D19" s="139"/>
      <c r="E19" s="140"/>
      <c r="F19" s="139"/>
      <c r="G19" s="140"/>
      <c r="H19" s="140"/>
      <c r="K19" s="96"/>
    </row>
    <row r="20" spans="1:11" ht="12.75">
      <c r="A20" s="97" t="s">
        <v>7</v>
      </c>
      <c r="B20" s="104" t="s">
        <v>20</v>
      </c>
      <c r="C20" s="147"/>
      <c r="D20" s="148"/>
      <c r="I20" s="141"/>
      <c r="J20" s="142"/>
      <c r="K20" s="96"/>
    </row>
    <row r="21" spans="1:11" ht="12.75">
      <c r="A21" s="149"/>
      <c r="B21" s="150"/>
      <c r="C21" s="142"/>
      <c r="D21" s="151"/>
      <c r="E21" s="142"/>
      <c r="F21" s="151"/>
      <c r="G21" s="152"/>
      <c r="H21" s="142"/>
      <c r="I21" s="152"/>
      <c r="J21" s="153"/>
      <c r="K21" s="96"/>
    </row>
    <row r="22" spans="1:8" ht="12.75">
      <c r="A22" s="154"/>
      <c r="C22" s="154"/>
      <c r="E22" s="154"/>
      <c r="H22" s="154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23" sqref="A1:K23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73" t="s">
        <v>10</v>
      </c>
      <c r="B1" s="273"/>
      <c r="C1" s="274" t="s">
        <v>11</v>
      </c>
      <c r="D1" s="274"/>
      <c r="E1" s="274"/>
      <c r="F1" s="274"/>
      <c r="G1" s="274"/>
      <c r="H1" s="274"/>
      <c r="I1" s="274"/>
      <c r="J1" s="274"/>
    </row>
    <row r="2" spans="1:10" ht="13.5" customHeight="1">
      <c r="A2" s="273"/>
      <c r="B2" s="273"/>
      <c r="C2" s="275">
        <v>30</v>
      </c>
      <c r="D2" s="275"/>
      <c r="E2" s="276">
        <v>60</v>
      </c>
      <c r="F2" s="276"/>
      <c r="G2" s="276">
        <v>90</v>
      </c>
      <c r="H2" s="276"/>
      <c r="I2" s="277">
        <v>120</v>
      </c>
      <c r="J2" s="277"/>
    </row>
    <row r="3" spans="1:10" ht="12.75">
      <c r="A3" s="155"/>
      <c r="B3" s="156"/>
      <c r="C3" s="157"/>
      <c r="D3" s="100"/>
      <c r="E3" s="87"/>
      <c r="F3" s="100"/>
      <c r="G3" s="87"/>
      <c r="H3" s="87"/>
      <c r="I3" s="103"/>
      <c r="J3" s="158"/>
    </row>
    <row r="4" spans="1:10" ht="25.5">
      <c r="A4" s="97" t="s">
        <v>0</v>
      </c>
      <c r="B4" s="70" t="s">
        <v>21</v>
      </c>
      <c r="C4" s="159"/>
      <c r="D4" s="106"/>
      <c r="E4" s="110"/>
      <c r="F4" s="108"/>
      <c r="G4" s="110"/>
      <c r="H4" s="110"/>
      <c r="I4" s="109"/>
      <c r="J4" s="160"/>
    </row>
    <row r="5" spans="1:10" ht="12.75">
      <c r="A5" s="97"/>
      <c r="B5" s="70"/>
      <c r="C5" s="161"/>
      <c r="D5" s="112"/>
      <c r="E5" s="162"/>
      <c r="F5" s="112"/>
      <c r="G5" s="162"/>
      <c r="H5" s="162"/>
      <c r="I5" s="114"/>
      <c r="J5" s="163"/>
    </row>
    <row r="6" spans="1:10" ht="12.75">
      <c r="A6" s="97" t="s">
        <v>1</v>
      </c>
      <c r="B6" s="70" t="s">
        <v>13</v>
      </c>
      <c r="C6" s="161"/>
      <c r="D6" s="162"/>
      <c r="E6" s="164"/>
      <c r="F6" s="164"/>
      <c r="G6" s="121"/>
      <c r="H6" s="121"/>
      <c r="I6" s="114"/>
      <c r="J6" s="163"/>
    </row>
    <row r="7" spans="1:10" ht="12.75">
      <c r="A7" s="117"/>
      <c r="B7" s="165"/>
      <c r="C7" s="166"/>
      <c r="D7" s="121"/>
      <c r="E7" s="121"/>
      <c r="F7" s="167"/>
      <c r="G7" s="121"/>
      <c r="H7" s="121"/>
      <c r="I7" s="123"/>
      <c r="J7" s="168"/>
    </row>
    <row r="8" spans="1:10" ht="12.75">
      <c r="A8" s="97" t="s">
        <v>2</v>
      </c>
      <c r="B8" s="70" t="s">
        <v>23</v>
      </c>
      <c r="C8" s="157"/>
      <c r="D8" s="87"/>
      <c r="E8" s="123"/>
      <c r="F8" s="121"/>
      <c r="G8" s="164"/>
      <c r="H8" s="106"/>
      <c r="I8" s="121"/>
      <c r="J8" s="168"/>
    </row>
    <row r="9" spans="1:10" ht="12.75">
      <c r="A9" s="117"/>
      <c r="B9" s="165"/>
      <c r="C9" s="157"/>
      <c r="D9" s="167"/>
      <c r="E9" s="123"/>
      <c r="F9" s="121"/>
      <c r="G9" s="87"/>
      <c r="H9" s="121"/>
      <c r="I9" s="123"/>
      <c r="J9" s="168"/>
    </row>
    <row r="10" spans="1:10" ht="25.5">
      <c r="A10" s="97" t="s">
        <v>3</v>
      </c>
      <c r="B10" s="70" t="s">
        <v>25</v>
      </c>
      <c r="C10" s="157"/>
      <c r="D10" s="167"/>
      <c r="E10" s="144"/>
      <c r="F10" s="106"/>
      <c r="G10" s="164"/>
      <c r="H10" s="164"/>
      <c r="I10" s="123"/>
      <c r="J10" s="168"/>
    </row>
    <row r="11" spans="1:10" ht="12.75">
      <c r="A11" s="117"/>
      <c r="B11" s="165"/>
      <c r="C11" s="166"/>
      <c r="D11" s="127"/>
      <c r="E11" s="121"/>
      <c r="F11" s="127"/>
      <c r="G11" s="121"/>
      <c r="H11" s="121"/>
      <c r="I11" s="123"/>
      <c r="J11" s="168"/>
    </row>
    <row r="12" spans="1:10" ht="12.75">
      <c r="A12" s="97" t="s">
        <v>4</v>
      </c>
      <c r="B12" s="169" t="s">
        <v>26</v>
      </c>
      <c r="C12" s="159"/>
      <c r="D12" s="106"/>
      <c r="E12" s="121"/>
      <c r="F12" s="127"/>
      <c r="G12" s="87"/>
      <c r="H12" s="121"/>
      <c r="I12" s="123"/>
      <c r="J12" s="168"/>
    </row>
    <row r="13" spans="1:10" ht="12.75">
      <c r="A13" s="97"/>
      <c r="B13" s="169"/>
      <c r="C13" s="166"/>
      <c r="D13" s="127"/>
      <c r="E13" s="121"/>
      <c r="F13" s="127"/>
      <c r="G13" s="87"/>
      <c r="H13" s="121"/>
      <c r="I13" s="123"/>
      <c r="J13" s="168"/>
    </row>
    <row r="14" spans="1:10" ht="12.75">
      <c r="A14" s="97"/>
      <c r="B14" s="70"/>
      <c r="C14" s="166"/>
      <c r="D14" s="127"/>
      <c r="E14" s="121"/>
      <c r="F14" s="127"/>
      <c r="G14" s="121"/>
      <c r="H14" s="121"/>
      <c r="I14" s="123"/>
      <c r="J14" s="168"/>
    </row>
    <row r="15" spans="1:10" ht="12.75">
      <c r="A15" s="97" t="s">
        <v>5</v>
      </c>
      <c r="B15" s="70" t="s">
        <v>27</v>
      </c>
      <c r="C15" s="166"/>
      <c r="D15" s="127"/>
      <c r="E15" s="121"/>
      <c r="F15" s="127"/>
      <c r="G15" s="121"/>
      <c r="H15" s="121"/>
      <c r="I15" s="144"/>
      <c r="J15" s="170"/>
    </row>
    <row r="16" spans="1:10" ht="12.75">
      <c r="A16" s="97"/>
      <c r="B16" s="70"/>
      <c r="C16" s="166"/>
      <c r="D16" s="127"/>
      <c r="E16" s="121"/>
      <c r="F16" s="127"/>
      <c r="G16" s="121"/>
      <c r="H16" s="121"/>
      <c r="I16" s="123"/>
      <c r="J16" s="168"/>
    </row>
    <row r="17" spans="1:15" ht="12.75">
      <c r="A17" s="97"/>
      <c r="B17" s="70"/>
      <c r="C17" s="157"/>
      <c r="D17" s="127"/>
      <c r="E17" s="121"/>
      <c r="F17" s="127"/>
      <c r="G17" s="121"/>
      <c r="H17" s="121"/>
      <c r="I17" s="123"/>
      <c r="J17" s="168"/>
      <c r="M17" s="63"/>
      <c r="N17" s="63"/>
      <c r="O17" s="63"/>
    </row>
    <row r="18" spans="1:15" ht="12.75">
      <c r="A18" s="97" t="s">
        <v>6</v>
      </c>
      <c r="B18" s="70" t="s">
        <v>19</v>
      </c>
      <c r="C18" s="157"/>
      <c r="D18" s="127"/>
      <c r="E18" s="121"/>
      <c r="F18" s="127"/>
      <c r="G18" s="121"/>
      <c r="H18" s="121"/>
      <c r="I18" s="144"/>
      <c r="J18" s="170"/>
      <c r="M18" s="63"/>
      <c r="N18" s="63"/>
      <c r="O18" s="63"/>
    </row>
    <row r="19" spans="1:15" ht="12.75">
      <c r="A19" s="97"/>
      <c r="B19" s="70"/>
      <c r="C19" s="157"/>
      <c r="D19" s="127"/>
      <c r="E19" s="121"/>
      <c r="F19" s="127"/>
      <c r="G19" s="121"/>
      <c r="H19" s="121"/>
      <c r="I19" s="123"/>
      <c r="J19" s="168"/>
      <c r="M19" s="63"/>
      <c r="N19" s="63"/>
      <c r="O19" s="63"/>
    </row>
    <row r="20" spans="1:10" ht="12.75">
      <c r="A20" s="97"/>
      <c r="B20" s="70"/>
      <c r="C20" s="157"/>
      <c r="D20" s="127"/>
      <c r="E20" s="121"/>
      <c r="F20" s="127"/>
      <c r="G20" s="121"/>
      <c r="H20" s="121"/>
      <c r="I20" s="167"/>
      <c r="J20" s="171"/>
    </row>
    <row r="21" spans="1:10" ht="12.75">
      <c r="A21" s="97" t="s">
        <v>7</v>
      </c>
      <c r="B21" s="70" t="s">
        <v>20</v>
      </c>
      <c r="C21" s="166"/>
      <c r="D21" s="127"/>
      <c r="E21" s="172"/>
      <c r="F21" s="172"/>
      <c r="G21" s="173"/>
      <c r="H21" s="173"/>
      <c r="I21" s="123"/>
      <c r="J21" s="168"/>
    </row>
    <row r="22" spans="1:10" ht="12.75">
      <c r="A22" s="174"/>
      <c r="B22" s="175"/>
      <c r="C22" s="176"/>
      <c r="D22" s="177"/>
      <c r="E22" s="178"/>
      <c r="F22" s="177"/>
      <c r="G22" s="178"/>
      <c r="H22" s="178"/>
      <c r="I22" s="179"/>
      <c r="J22" s="180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de Azevedo Oliveira</dc:creator>
  <cp:keywords/>
  <dc:description/>
  <cp:lastModifiedBy>Maira de Azevedo Oliveira</cp:lastModifiedBy>
  <cp:lastPrinted>2021-06-21T12:59:43Z</cp:lastPrinted>
  <dcterms:created xsi:type="dcterms:W3CDTF">2021-04-13T18:29:26Z</dcterms:created>
  <dcterms:modified xsi:type="dcterms:W3CDTF">2021-06-21T13:00:08Z</dcterms:modified>
  <cp:category/>
  <cp:version/>
  <cp:contentType/>
  <cp:contentStatus/>
</cp:coreProperties>
</file>