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O II" sheetId="1" r:id="rId1"/>
  </sheets>
  <definedNames>
    <definedName name="_xlnm.Print_Titles" localSheetId="0">'ANEXO II'!$1:$8</definedName>
    <definedName name="_xlnm.Print_Titles" localSheetId="0">'ANEXO II'!$1:$8</definedName>
  </definedNames>
  <calcPr fullCalcOnLoad="1"/>
</workbook>
</file>

<file path=xl/sharedStrings.xml><?xml version="1.0" encoding="utf-8"?>
<sst xmlns="http://schemas.openxmlformats.org/spreadsheetml/2006/main" count="230" uniqueCount="95">
  <si>
    <t xml:space="preserve">                       República Federativa do Brasil – Estado do Rio de Janeiro</t>
  </si>
  <si>
    <t xml:space="preserve">                       Prefeitura Municipal de Quissamã</t>
  </si>
  <si>
    <t xml:space="preserve">                       Secretaria Municipal de Educação </t>
  </si>
  <si>
    <t xml:space="preserve">                       Coordenadoria de Gestão Administrativa</t>
  </si>
  <si>
    <t>ANEXO  – CUSTOS</t>
  </si>
  <si>
    <t>ESTRUTURA</t>
  </si>
  <si>
    <t>TENDAS</t>
  </si>
  <si>
    <t>QUANTIDADE</t>
  </si>
  <si>
    <t>Valor mão de obra</t>
  </si>
  <si>
    <t>Valor material</t>
  </si>
  <si>
    <t>Total</t>
  </si>
  <si>
    <t>Nº</t>
  </si>
  <si>
    <t>ITEM</t>
  </si>
  <si>
    <t>UN.</t>
  </si>
  <si>
    <t>DIA</t>
  </si>
  <si>
    <t>EVENTO</t>
  </si>
  <si>
    <t>Locação, montagem e desmontagem de Domo Geodésico medindo 8mØ (45m²)</t>
  </si>
  <si>
    <t>UN/DIA</t>
  </si>
  <si>
    <t>Locação, montagem e desmontagem de Domo Geodésico medindo 12mØ (100m²)</t>
  </si>
  <si>
    <t>Locação, montagem e desmontagem de tenda Galpão duas águas medindo 20mx35m (700m²)</t>
  </si>
  <si>
    <t>Locação, montagem e desmontagem de tenda Galpão duas águas medindo 7mx15m (105m²)</t>
  </si>
  <si>
    <t>Locação, montagem e desmontagem de tenda Galpão duas águas medindo 8mx25m (200m²)</t>
  </si>
  <si>
    <t>Locação, montagem e desmontagem de tenda Galpão duas águas medindo 10mx30m (300m²)</t>
  </si>
  <si>
    <t> Locação, montagem e desmontagem de tenda duas águas medindo 10mx10m (100m²)</t>
  </si>
  <si>
    <t>TOTAL ESTRUTURA</t>
  </si>
  <si>
    <t>PISO ELEVADO</t>
  </si>
  <si>
    <t>Locação, montagem e desmontagem de Piso elevado forrado com grama sintética</t>
  </si>
  <si>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/DIA</t>
    </r>
  </si>
  <si>
    <t>Locação, montagem e desmontagem de Piso elevado coberto com Deck de madeira</t>
  </si>
  <si>
    <t>TOTAL PISO ELEVADO</t>
  </si>
  <si>
    <t xml:space="preserve"> OCTANORM</t>
  </si>
  <si>
    <t>Locação, montagem e desmontagem de estrutura de estande básico para livrarias</t>
  </si>
  <si>
    <t>Locação, montagem e desmontagem de estrutura para stands de alimentação</t>
  </si>
  <si>
    <t>Locação, montagem e desmontagem de estrutura de octanorm para montagem de camarins, salas de produção, dentre outras estruturas</t>
  </si>
  <si>
    <t>M²/DIA</t>
  </si>
  <si>
    <t>TOTAL OCTANORM</t>
  </si>
  <si>
    <t>MOBILIÁRIO</t>
  </si>
  <si>
    <t xml:space="preserve">Lycra branca para revestimento de teto e laterais do pavilhão principal </t>
  </si>
  <si>
    <t>M/DIA</t>
  </si>
  <si>
    <t xml:space="preserve">Mesa reunião com base cromada, tampo de vidro (mínimo de 80cm) com 4 cadeiras cromadas com assento em courino branco.  </t>
  </si>
  <si>
    <t xml:space="preserve">Mesa bistrô com base cromada, tampo de vidro (mínimo de 50cm) com 3 banquetas cromadas com assento em courino branco. </t>
  </si>
  <si>
    <t>Sofá 2 lugares de cor branco, com medida mínima de 2,20m</t>
  </si>
  <si>
    <t>Frigobar 80L 110v</t>
  </si>
  <si>
    <t>Mesa com base em cavaletes com pintura epóxi cinza, com tampo em MDF branco medindo 2,40 x 1,20m</t>
  </si>
  <si>
    <t>Balcão de apoio/atendimento em MDF branco, medindo 1,00x0,50x1,00m</t>
  </si>
  <si>
    <t>Cadeira trefilada com estrutura cromada e assento em courino branco</t>
  </si>
  <si>
    <t xml:space="preserve">Armário em MDF branco, medindo 1,00x0,50x0,70m, com 2 portas e chave. </t>
  </si>
  <si>
    <t>Mesa de madeira medindo no mínimo 70x70cm com 4 cadeiras em madeira</t>
  </si>
  <si>
    <t>Puff retangular 1,60 x 0,80m com estrutura em madeira e revestido com courino branco</t>
  </si>
  <si>
    <t>Puff quadrado 40x40cm com estrutura em madeira e revestido com courino branco</t>
  </si>
  <si>
    <t>Banco de praça em madeira com medida mínima de 2,00m</t>
  </si>
  <si>
    <t xml:space="preserve">Mesa comunitária de madeira, medindo 2,20x0,80x1,20m, com 6 banquetas de madeira. </t>
  </si>
  <si>
    <t>Cadeiras empilháveis em aço com assento almofadado</t>
  </si>
  <si>
    <t>TOTAL MOBILIÁRIO</t>
  </si>
  <si>
    <t>CENOGRAFIA</t>
  </si>
  <si>
    <t>Locação, montagem e desmontagem de Cenografia de pórtico principal frente e verso</t>
  </si>
  <si>
    <t>UND/DIA</t>
  </si>
  <si>
    <t>Locação, montagem e desmontagem de Cenografia de pórtico</t>
  </si>
  <si>
    <t>Locação, montagem e desmontagem de torres de sinalização</t>
  </si>
  <si>
    <t>Locação, montagem e desmontagem de Cenografia para auditórios e salas de oficina</t>
  </si>
  <si>
    <t xml:space="preserve">Locação, montagem e desmontagem de Cenografia de palco </t>
  </si>
  <si>
    <t> Locação, montagem e desmontagem de painéis de fundo/fechamento</t>
  </si>
  <si>
    <t>TOTAL CENOGRAFIA</t>
  </si>
  <si>
    <t xml:space="preserve"> ESTRUTURA METÁLICA PARA ORG. E FECHAMENTO</t>
  </si>
  <si>
    <t>Locação de gradil separador fabricado em aço galvanizado</t>
  </si>
  <si>
    <t>Locação de painel de fechamento em chapa galvanizada</t>
  </si>
  <si>
    <t>ML/DIA</t>
  </si>
  <si>
    <t>TOTAL  ESTRUTURA METÁLICA PARA ORG. E FECHAMENTO</t>
  </si>
  <si>
    <t>ILUMINAÇÃO, SONORIZAÇÃO E AUDIOVISUAL</t>
  </si>
  <si>
    <t>Locação, montagem e operação de sistema de iluminação cênica de áreas comuns</t>
  </si>
  <si>
    <t>Locação, montagem, operação e desmontagem de sistema de sonorização para palestras</t>
  </si>
  <si>
    <t>Locação, montagem, operação e desmontagem de sistema de sonorização ambiente</t>
  </si>
  <si>
    <t xml:space="preserve">Smart TV 43” </t>
  </si>
  <si>
    <t>TOTAL ILUMINAÇÃO, SONORIZAÇÃO E AUDIOVISUAL</t>
  </si>
  <si>
    <t>CLIMATIZAÇÃO</t>
  </si>
  <si>
    <t>Locação e instalação de climatização através de aparelhos de ar condicionado Splitão 20Trs</t>
  </si>
  <si>
    <t>TOTAL CLIMATIZAÇÃO</t>
  </si>
  <si>
    <t>GERAÇÃO DE ENERGIA</t>
  </si>
  <si>
    <t>Locação com instalação de circuitos de força</t>
  </si>
  <si>
    <t>Locação, instalação e manutenção de 50 pontos de energia (110v) com tomada e 20 pontos de energia (220v)</t>
  </si>
  <si>
    <t>TOTAL GERAÇÃO DE ENERGIA</t>
  </si>
  <si>
    <t>BANHEIROS</t>
  </si>
  <si>
    <t>Locação e manutenção de Banheiro tipo Container 40 pés</t>
  </si>
  <si>
    <t>Locação e manutenção de Banheiro Químico</t>
  </si>
  <si>
    <t>TOTAL BANHEIROS</t>
  </si>
  <si>
    <t>ATIVIDADES E SERVIÇOS ESPECIALIZADOS</t>
  </si>
  <si>
    <t>Locação, montagem, operação e desmontagem de atividades para Área Infantil</t>
  </si>
  <si>
    <t>Locação, montagem, operação e desmontagem de atividades para Área Baby</t>
  </si>
  <si>
    <t>Locação, montagem, operação e desmontagem de atividades para o “Espaço Tech"</t>
  </si>
  <si>
    <t>Prestação de serviço de profissionais de recepção</t>
  </si>
  <si>
    <t>Prestação de serviço de limpeza</t>
  </si>
  <si>
    <t>Serviço de instalação e fornecimento de link de Internet dedicada</t>
  </si>
  <si>
    <t>Prestação de serviço de organização, gestão, planejamento e execução de todas as etapas do evento.</t>
  </si>
  <si>
    <t>TOTAL ATIVIDADES E SERVIÇOS ESPECIALIZADOS</t>
  </si>
  <si>
    <t>TOTAL GERAL: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</si>
</sst>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;[RED]\-[$R$-416]\ #,##0.00"/>
  </numFmts>
  <fonts count="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0"/>
    </font>
    <font>
      <vertAlign val="superscript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wrapText="1"/>
      <protection/>
    </xf>
    <xf numFmtId="164" fontId="1" fillId="0" borderId="0" xfId="0" applyFont="1" applyBorder="1" applyAlignment="1" applyProtection="1">
      <alignment vertical="center"/>
      <protection locked="0"/>
    </xf>
    <xf numFmtId="164" fontId="0" fillId="0" borderId="0" xfId="0" applyFont="1" applyBorder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" fillId="0" borderId="0" xfId="0" applyFont="1" applyBorder="1" applyAlignment="1" applyProtection="1">
      <alignment vertical="center"/>
      <protection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left" vertical="center" wrapText="1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 applyProtection="1">
      <alignment horizontal="left" vertical="center"/>
      <protection locked="0"/>
    </xf>
    <xf numFmtId="164" fontId="3" fillId="2" borderId="1" xfId="0" applyFont="1" applyFill="1" applyBorder="1" applyAlignment="1" applyProtection="1">
      <alignment horizontal="righ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64" fontId="1" fillId="0" borderId="0" xfId="0" applyFont="1" applyBorder="1" applyAlignment="1" applyProtection="1">
      <alignment vertical="center" wrapText="1"/>
      <protection locked="0"/>
    </xf>
    <xf numFmtId="166" fontId="1" fillId="0" borderId="0" xfId="0" applyNumberFormat="1" applyFont="1" applyBorder="1" applyAlignment="1" applyProtection="1">
      <alignment horizontal="left" vertical="center"/>
      <protection locked="0"/>
    </xf>
    <xf numFmtId="164" fontId="4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/>
      <protection/>
    </xf>
    <xf numFmtId="164" fontId="1" fillId="0" borderId="1" xfId="0" applyFont="1" applyBorder="1" applyAlignment="1" applyProtection="1">
      <alignment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Border="1" applyAlignment="1" applyProtection="1">
      <alignment vertical="center" wrapText="1"/>
      <protection locked="0"/>
    </xf>
    <xf numFmtId="164" fontId="3" fillId="2" borderId="1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95250</xdr:rowOff>
    </xdr:from>
    <xdr:to>
      <xdr:col>1</xdr:col>
      <xdr:colOff>666750</xdr:colOff>
      <xdr:row>6</xdr:row>
      <xdr:rowOff>57150</xdr:rowOff>
    </xdr:to>
    <xdr:pic>
      <xdr:nvPicPr>
        <xdr:cNvPr id="1" name="Figur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828675" cy="933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7"/>
  <sheetViews>
    <sheetView tabSelected="1" view="pageBreakPreview" zoomScale="85" zoomScaleNormal="65" zoomScaleSheetLayoutView="85" workbookViewId="0" topLeftCell="A1">
      <selection activeCell="A9" sqref="A9"/>
    </sheetView>
  </sheetViews>
  <sheetFormatPr defaultColWidth="9.140625" defaultRowHeight="12.75"/>
  <cols>
    <col min="1" max="1" width="3.8515625" style="1" customWidth="1"/>
    <col min="2" max="2" width="70.28125" style="2" customWidth="1"/>
    <col min="3" max="3" width="9.421875" style="1" customWidth="1"/>
    <col min="4" max="4" width="6.421875" style="1" customWidth="1"/>
    <col min="5" max="5" width="8.140625" style="1" customWidth="1"/>
    <col min="6" max="6" width="15.00390625" style="1" customWidth="1"/>
    <col min="7" max="7" width="14.7109375" style="1" customWidth="1"/>
    <col min="8" max="8" width="16.28125" style="1" customWidth="1"/>
    <col min="9" max="233" width="9.00390625" style="1" customWidth="1"/>
  </cols>
  <sheetData>
    <row r="1" spans="1:235" s="4" customFormat="1" ht="12.75">
      <c r="A1" s="3"/>
      <c r="B1" s="3"/>
      <c r="C1" s="3"/>
      <c r="D1" s="3"/>
      <c r="E1" s="3"/>
      <c r="F1" s="3"/>
      <c r="G1" s="3"/>
      <c r="H1" s="3"/>
      <c r="HZ1" s="5"/>
      <c r="IA1" s="5"/>
    </row>
    <row r="2" spans="1:235" s="4" customFormat="1" ht="12.75">
      <c r="A2" s="3"/>
      <c r="B2" s="6" t="s">
        <v>0</v>
      </c>
      <c r="C2" s="3"/>
      <c r="D2" s="3"/>
      <c r="E2" s="3"/>
      <c r="F2" s="3"/>
      <c r="G2" s="3"/>
      <c r="H2" s="3"/>
      <c r="HZ2" s="5"/>
      <c r="IA2" s="5"/>
    </row>
    <row r="3" spans="1:256" s="4" customFormat="1" ht="12.75">
      <c r="A3" s="3"/>
      <c r="B3" s="6" t="s">
        <v>1</v>
      </c>
      <c r="C3" s="3"/>
      <c r="D3" s="3"/>
      <c r="E3" s="3"/>
      <c r="F3" s="3"/>
      <c r="G3" s="3"/>
      <c r="H3" s="3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4" customFormat="1" ht="12.75">
      <c r="A4" s="3"/>
      <c r="B4" s="6" t="s">
        <v>2</v>
      </c>
      <c r="C4" s="3"/>
      <c r="D4" s="3"/>
      <c r="E4" s="3"/>
      <c r="F4" s="3"/>
      <c r="G4" s="3"/>
      <c r="H4" s="3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12.75">
      <c r="A5" s="3"/>
      <c r="B5" s="6" t="s">
        <v>3</v>
      </c>
      <c r="C5" s="3"/>
      <c r="D5" s="3"/>
      <c r="E5" s="3"/>
      <c r="F5" s="3"/>
      <c r="G5" s="3"/>
      <c r="H5" s="3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35" s="4" customFormat="1" ht="12.75">
      <c r="A6" s="3"/>
      <c r="B6" s="3"/>
      <c r="C6" s="3"/>
      <c r="D6" s="3"/>
      <c r="E6" s="3"/>
      <c r="F6" s="3"/>
      <c r="G6" s="3"/>
      <c r="H6" s="3"/>
      <c r="HZ6" s="5"/>
      <c r="IA6" s="5"/>
    </row>
    <row r="7" spans="1:235" s="4" customFormat="1" ht="12.75">
      <c r="A7" s="3"/>
      <c r="B7" s="3"/>
      <c r="C7" s="3"/>
      <c r="D7" s="3"/>
      <c r="E7" s="3"/>
      <c r="F7" s="3"/>
      <c r="G7" s="3"/>
      <c r="H7" s="3"/>
      <c r="HZ7" s="5"/>
      <c r="IA7" s="5"/>
    </row>
    <row r="8" spans="1:235" s="4" customFormat="1" ht="12.75">
      <c r="A8" s="3"/>
      <c r="B8" s="3"/>
      <c r="C8" s="3"/>
      <c r="D8" s="3"/>
      <c r="E8" s="3"/>
      <c r="F8" s="3"/>
      <c r="G8" s="3"/>
      <c r="H8" s="3"/>
      <c r="HZ8" s="5"/>
      <c r="IA8" s="5"/>
    </row>
    <row r="9" spans="1:235" s="4" customFormat="1" ht="13.5">
      <c r="A9" s="7" t="s">
        <v>4</v>
      </c>
      <c r="B9" s="7"/>
      <c r="C9" s="7"/>
      <c r="D9" s="7"/>
      <c r="E9" s="7"/>
      <c r="F9" s="7"/>
      <c r="G9" s="7"/>
      <c r="H9" s="7"/>
      <c r="HZ9" s="5"/>
      <c r="IA9" s="5"/>
    </row>
    <row r="10" spans="1:235" s="4" customFormat="1" ht="13.5">
      <c r="A10" s="8" t="s">
        <v>5</v>
      </c>
      <c r="B10" s="8"/>
      <c r="C10" s="8"/>
      <c r="D10" s="8"/>
      <c r="E10" s="8"/>
      <c r="F10" s="8"/>
      <c r="G10" s="8"/>
      <c r="H10" s="8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HZ10" s="5"/>
      <c r="IA10" s="5"/>
    </row>
    <row r="11" spans="1:235" s="4" customFormat="1" ht="13.5" customHeight="1">
      <c r="A11" s="8" t="s">
        <v>6</v>
      </c>
      <c r="B11" s="8"/>
      <c r="C11" s="8"/>
      <c r="D11" s="8" t="s">
        <v>7</v>
      </c>
      <c r="E11" s="8"/>
      <c r="F11" s="10" t="s">
        <v>8</v>
      </c>
      <c r="G11" s="10" t="s">
        <v>9</v>
      </c>
      <c r="H11" s="10" t="s">
        <v>10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HZ11" s="5"/>
      <c r="IA11" s="5"/>
    </row>
    <row r="12" spans="1:235" s="4" customFormat="1" ht="24">
      <c r="A12" s="11" t="s">
        <v>11</v>
      </c>
      <c r="B12" s="11" t="s">
        <v>12</v>
      </c>
      <c r="C12" s="11" t="s">
        <v>13</v>
      </c>
      <c r="D12" s="11" t="s">
        <v>14</v>
      </c>
      <c r="E12" s="11" t="s">
        <v>15</v>
      </c>
      <c r="F12" s="10"/>
      <c r="G12" s="10"/>
      <c r="H12" s="10"/>
      <c r="HZ12" s="5"/>
      <c r="IA12" s="5"/>
    </row>
    <row r="13" spans="1:235" s="4" customFormat="1" ht="12.75">
      <c r="A13" s="12">
        <v>1</v>
      </c>
      <c r="B13" s="13" t="s">
        <v>16</v>
      </c>
      <c r="C13" s="14" t="s">
        <v>17</v>
      </c>
      <c r="D13" s="12">
        <v>5</v>
      </c>
      <c r="E13" s="12">
        <v>20</v>
      </c>
      <c r="F13" s="15">
        <v>12200</v>
      </c>
      <c r="G13" s="15">
        <v>37333.2</v>
      </c>
      <c r="H13" s="15">
        <v>49533.2</v>
      </c>
      <c r="HZ13" s="5"/>
      <c r="IA13" s="5"/>
    </row>
    <row r="14" spans="1:235" s="4" customFormat="1" ht="12.75">
      <c r="A14" s="12">
        <v>2</v>
      </c>
      <c r="B14" s="13" t="s">
        <v>18</v>
      </c>
      <c r="C14" s="14" t="s">
        <v>17</v>
      </c>
      <c r="D14" s="12">
        <v>1</v>
      </c>
      <c r="E14" s="12">
        <v>4</v>
      </c>
      <c r="F14" s="15">
        <v>7000</v>
      </c>
      <c r="G14" s="15">
        <v>14400</v>
      </c>
      <c r="H14" s="15">
        <v>21400</v>
      </c>
      <c r="HZ14" s="5"/>
      <c r="IA14" s="5"/>
    </row>
    <row r="15" spans="1:235" s="4" customFormat="1" ht="23.25">
      <c r="A15" s="12">
        <v>3</v>
      </c>
      <c r="B15" s="13" t="s">
        <v>19</v>
      </c>
      <c r="C15" s="14" t="s">
        <v>17</v>
      </c>
      <c r="D15" s="12">
        <v>1</v>
      </c>
      <c r="E15" s="12">
        <f aca="true" t="shared" si="0" ref="E15:E19">4*D15</f>
        <v>4</v>
      </c>
      <c r="F15" s="15">
        <v>21840</v>
      </c>
      <c r="G15" s="15">
        <v>58800</v>
      </c>
      <c r="H15" s="15">
        <v>80640</v>
      </c>
      <c r="HZ15" s="5"/>
      <c r="IA15" s="5"/>
    </row>
    <row r="16" spans="1:235" s="4" customFormat="1" ht="22.5">
      <c r="A16" s="12">
        <v>4</v>
      </c>
      <c r="B16" s="13" t="s">
        <v>20</v>
      </c>
      <c r="C16" s="14" t="s">
        <v>17</v>
      </c>
      <c r="D16" s="12">
        <v>3</v>
      </c>
      <c r="E16" s="12">
        <f t="shared" si="0"/>
        <v>12</v>
      </c>
      <c r="F16" s="15">
        <v>4095</v>
      </c>
      <c r="G16" s="15">
        <v>9072</v>
      </c>
      <c r="H16" s="15">
        <v>13167</v>
      </c>
      <c r="HZ16" s="5"/>
      <c r="IA16" s="5"/>
    </row>
    <row r="17" spans="1:235" s="4" customFormat="1" ht="22.5">
      <c r="A17" s="12">
        <v>5</v>
      </c>
      <c r="B17" s="13" t="s">
        <v>21</v>
      </c>
      <c r="C17" s="14" t="s">
        <v>17</v>
      </c>
      <c r="D17" s="12">
        <v>1</v>
      </c>
      <c r="E17" s="12">
        <f t="shared" si="0"/>
        <v>4</v>
      </c>
      <c r="F17" s="15">
        <v>5920</v>
      </c>
      <c r="G17" s="15">
        <v>16800</v>
      </c>
      <c r="H17" s="15">
        <v>22720</v>
      </c>
      <c r="HZ17" s="5"/>
      <c r="IA17" s="5"/>
    </row>
    <row r="18" spans="1:235" s="4" customFormat="1" ht="23.25">
      <c r="A18" s="12">
        <v>6</v>
      </c>
      <c r="B18" s="13" t="s">
        <v>22</v>
      </c>
      <c r="C18" s="14" t="s">
        <v>17</v>
      </c>
      <c r="D18" s="12">
        <v>1</v>
      </c>
      <c r="E18" s="12">
        <f t="shared" si="0"/>
        <v>4</v>
      </c>
      <c r="F18" s="15">
        <v>11700</v>
      </c>
      <c r="G18" s="15">
        <v>25920</v>
      </c>
      <c r="H18" s="15">
        <v>37620</v>
      </c>
      <c r="HZ18" s="5"/>
      <c r="IA18" s="5"/>
    </row>
    <row r="19" spans="1:235" s="4" customFormat="1" ht="12.75">
      <c r="A19" s="12">
        <v>7</v>
      </c>
      <c r="B19" s="13" t="s">
        <v>23</v>
      </c>
      <c r="C19" s="14" t="s">
        <v>17</v>
      </c>
      <c r="D19" s="12">
        <v>3</v>
      </c>
      <c r="E19" s="12">
        <f t="shared" si="0"/>
        <v>12</v>
      </c>
      <c r="F19" s="15">
        <v>2960</v>
      </c>
      <c r="G19" s="15">
        <v>8400</v>
      </c>
      <c r="H19" s="15">
        <v>11360</v>
      </c>
      <c r="HZ19" s="5"/>
      <c r="IA19" s="5"/>
    </row>
    <row r="20" spans="1:235" s="4" customFormat="1" ht="12.75">
      <c r="A20" s="16" t="s">
        <v>24</v>
      </c>
      <c r="B20" s="16"/>
      <c r="C20" s="16"/>
      <c r="D20" s="16"/>
      <c r="E20" s="16"/>
      <c r="F20" s="17">
        <v>65715</v>
      </c>
      <c r="G20" s="17">
        <v>170725.2</v>
      </c>
      <c r="H20" s="17">
        <v>236440.2</v>
      </c>
      <c r="HZ20" s="5"/>
      <c r="IA20" s="5"/>
    </row>
    <row r="21" spans="1:235" s="4" customFormat="1" ht="12.75">
      <c r="A21" s="3"/>
      <c r="B21" s="18"/>
      <c r="C21" s="3"/>
      <c r="D21" s="3"/>
      <c r="E21" s="3"/>
      <c r="F21" s="19"/>
      <c r="G21" s="19"/>
      <c r="H21" s="19"/>
      <c r="HZ21" s="5"/>
      <c r="IA21" s="5"/>
    </row>
    <row r="22" spans="1:235" s="4" customFormat="1" ht="12.75" customHeight="1">
      <c r="A22" s="8" t="s">
        <v>25</v>
      </c>
      <c r="B22" s="8"/>
      <c r="C22" s="8"/>
      <c r="D22" s="8" t="s">
        <v>7</v>
      </c>
      <c r="E22" s="8"/>
      <c r="F22" s="10" t="s">
        <v>8</v>
      </c>
      <c r="G22" s="10" t="s">
        <v>9</v>
      </c>
      <c r="H22" s="10" t="s">
        <v>10</v>
      </c>
      <c r="HZ22" s="5"/>
      <c r="IA22" s="5"/>
    </row>
    <row r="23" spans="1:235" s="4" customFormat="1" ht="23.25">
      <c r="A23" s="11" t="s">
        <v>11</v>
      </c>
      <c r="B23" s="11" t="s">
        <v>12</v>
      </c>
      <c r="C23" s="11" t="s">
        <v>13</v>
      </c>
      <c r="D23" s="11" t="s">
        <v>14</v>
      </c>
      <c r="E23" s="11" t="s">
        <v>15</v>
      </c>
      <c r="F23" s="10"/>
      <c r="G23" s="10"/>
      <c r="H23" s="1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HZ23" s="5"/>
      <c r="IA23" s="5"/>
    </row>
    <row r="24" spans="1:235" s="4" customFormat="1" ht="12.75">
      <c r="A24" s="12">
        <v>1</v>
      </c>
      <c r="B24" s="13" t="s">
        <v>26</v>
      </c>
      <c r="C24" s="14" t="s">
        <v>27</v>
      </c>
      <c r="D24" s="12">
        <v>3400</v>
      </c>
      <c r="E24" s="12">
        <v>1360</v>
      </c>
      <c r="F24" s="15">
        <v>34680</v>
      </c>
      <c r="G24" s="15">
        <v>80920</v>
      </c>
      <c r="H24" s="15">
        <v>115600</v>
      </c>
      <c r="HZ24" s="5"/>
      <c r="IA24" s="5"/>
    </row>
    <row r="25" spans="1:235" s="4" customFormat="1" ht="12.75">
      <c r="A25" s="12">
        <v>2</v>
      </c>
      <c r="B25" s="13" t="s">
        <v>28</v>
      </c>
      <c r="C25" s="14" t="s">
        <v>27</v>
      </c>
      <c r="D25" s="12">
        <v>1200</v>
      </c>
      <c r="E25" s="12">
        <v>4800</v>
      </c>
      <c r="F25" s="15">
        <v>7740</v>
      </c>
      <c r="G25" s="15">
        <v>72240</v>
      </c>
      <c r="H25" s="15">
        <v>79980</v>
      </c>
      <c r="HZ25" s="5"/>
      <c r="IA25" s="5"/>
    </row>
    <row r="26" spans="1:235" s="4" customFormat="1" ht="12.75">
      <c r="A26" s="16" t="s">
        <v>29</v>
      </c>
      <c r="B26" s="16"/>
      <c r="C26" s="16"/>
      <c r="D26" s="16"/>
      <c r="E26" s="16"/>
      <c r="F26" s="17">
        <v>42420</v>
      </c>
      <c r="G26" s="17">
        <v>153160</v>
      </c>
      <c r="H26" s="17">
        <v>195580</v>
      </c>
      <c r="HZ26" s="5"/>
      <c r="IA26" s="5"/>
    </row>
    <row r="27" spans="1:235" s="4" customFormat="1" ht="12.75">
      <c r="A27" s="3"/>
      <c r="B27" s="18"/>
      <c r="C27" s="3"/>
      <c r="D27" s="3"/>
      <c r="E27" s="3"/>
      <c r="F27" s="19"/>
      <c r="G27" s="19"/>
      <c r="H27" s="19"/>
      <c r="HZ27" s="5"/>
      <c r="IA27" s="5"/>
    </row>
    <row r="28" spans="1:256" s="21" customFormat="1" ht="13.5" customHeight="1">
      <c r="A28" s="8" t="s">
        <v>30</v>
      </c>
      <c r="B28" s="8"/>
      <c r="C28" s="8"/>
      <c r="D28" s="8" t="s">
        <v>7</v>
      </c>
      <c r="E28" s="8"/>
      <c r="F28" s="10" t="s">
        <v>8</v>
      </c>
      <c r="G28" s="10" t="s">
        <v>9</v>
      </c>
      <c r="H28" s="10" t="s">
        <v>10</v>
      </c>
      <c r="HZ28" s="5"/>
      <c r="IA28" s="5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35" s="21" customFormat="1" ht="23.25">
      <c r="A29" s="11" t="s">
        <v>11</v>
      </c>
      <c r="B29" s="11" t="s">
        <v>12</v>
      </c>
      <c r="C29" s="11" t="s">
        <v>13</v>
      </c>
      <c r="D29" s="11" t="s">
        <v>14</v>
      </c>
      <c r="E29" s="11" t="s">
        <v>15</v>
      </c>
      <c r="F29" s="10"/>
      <c r="G29" s="10"/>
      <c r="H29" s="10"/>
      <c r="HZ29" s="5"/>
      <c r="IA29" s="5"/>
    </row>
    <row r="30" spans="1:256" s="4" customFormat="1" ht="13.5">
      <c r="A30" s="12">
        <v>1</v>
      </c>
      <c r="B30" s="13" t="s">
        <v>31</v>
      </c>
      <c r="C30" s="14" t="s">
        <v>17</v>
      </c>
      <c r="D30" s="12">
        <v>300</v>
      </c>
      <c r="E30" s="12">
        <v>1200</v>
      </c>
      <c r="F30" s="15">
        <v>22500</v>
      </c>
      <c r="G30" s="15">
        <v>95600</v>
      </c>
      <c r="H30" s="15">
        <v>118100</v>
      </c>
      <c r="HZ30" s="5"/>
      <c r="IA30" s="5"/>
      <c r="IB30" s="21"/>
      <c r="IC30" s="21"/>
      <c r="ID30" s="21"/>
      <c r="IE30" s="21"/>
      <c r="IF30" s="21"/>
      <c r="IG30" s="21"/>
      <c r="IH30" s="21"/>
      <c r="II30" s="21"/>
      <c r="IJ30" s="21"/>
      <c r="IK30" s="21"/>
      <c r="IL30" s="21"/>
      <c r="IM30" s="21"/>
      <c r="IN30" s="21"/>
      <c r="IO30" s="21"/>
      <c r="IP30" s="21"/>
      <c r="IQ30" s="21"/>
      <c r="IR30" s="21"/>
      <c r="IS30" s="21"/>
      <c r="IT30" s="21"/>
      <c r="IU30" s="21"/>
      <c r="IV30" s="21"/>
    </row>
    <row r="31" spans="1:235" s="4" customFormat="1" ht="12.75">
      <c r="A31" s="12">
        <v>2</v>
      </c>
      <c r="B31" s="13" t="s">
        <v>32</v>
      </c>
      <c r="C31" s="14" t="s">
        <v>17</v>
      </c>
      <c r="D31" s="12">
        <v>8</v>
      </c>
      <c r="E31" s="12">
        <v>32</v>
      </c>
      <c r="F31" s="15">
        <v>6624</v>
      </c>
      <c r="G31" s="15">
        <v>30144</v>
      </c>
      <c r="H31" s="15">
        <v>36768</v>
      </c>
      <c r="HZ31" s="5"/>
      <c r="IA31" s="5"/>
    </row>
    <row r="32" spans="1:235" s="4" customFormat="1" ht="23.25">
      <c r="A32" s="12">
        <v>3</v>
      </c>
      <c r="B32" s="13" t="s">
        <v>33</v>
      </c>
      <c r="C32" s="14" t="s">
        <v>34</v>
      </c>
      <c r="D32" s="12">
        <v>200</v>
      </c>
      <c r="E32" s="12">
        <v>800</v>
      </c>
      <c r="F32" s="15">
        <v>12000</v>
      </c>
      <c r="G32" s="15">
        <v>37744</v>
      </c>
      <c r="H32" s="15">
        <v>49744</v>
      </c>
      <c r="HZ32" s="5"/>
      <c r="IA32" s="5"/>
    </row>
    <row r="33" spans="1:235" s="4" customFormat="1" ht="12.75">
      <c r="A33" s="16" t="s">
        <v>35</v>
      </c>
      <c r="B33" s="16"/>
      <c r="C33" s="16"/>
      <c r="D33" s="16"/>
      <c r="E33" s="16"/>
      <c r="F33" s="17">
        <v>41124</v>
      </c>
      <c r="G33" s="17">
        <v>163488</v>
      </c>
      <c r="H33" s="17">
        <v>204612</v>
      </c>
      <c r="HZ33" s="5"/>
      <c r="IA33" s="5"/>
    </row>
    <row r="34" spans="1:235" s="4" customFormat="1" ht="12.75">
      <c r="A34" s="3"/>
      <c r="B34" s="18"/>
      <c r="C34" s="3"/>
      <c r="D34" s="3"/>
      <c r="E34" s="3"/>
      <c r="F34" s="19"/>
      <c r="G34" s="19"/>
      <c r="H34" s="19"/>
      <c r="HZ34" s="5"/>
      <c r="IA34" s="5"/>
    </row>
    <row r="35" spans="1:235" s="4" customFormat="1" ht="12.75" customHeight="1">
      <c r="A35" s="8" t="s">
        <v>36</v>
      </c>
      <c r="B35" s="8"/>
      <c r="C35" s="8"/>
      <c r="D35" s="8" t="s">
        <v>7</v>
      </c>
      <c r="E35" s="8"/>
      <c r="F35" s="10" t="s">
        <v>8</v>
      </c>
      <c r="G35" s="10" t="s">
        <v>9</v>
      </c>
      <c r="H35" s="10" t="s">
        <v>10</v>
      </c>
      <c r="HZ35" s="5"/>
      <c r="IA35" s="5"/>
    </row>
    <row r="36" spans="1:235" s="4" customFormat="1" ht="23.25">
      <c r="A36" s="11" t="s">
        <v>11</v>
      </c>
      <c r="B36" s="11" t="s">
        <v>12</v>
      </c>
      <c r="C36" s="11" t="s">
        <v>13</v>
      </c>
      <c r="D36" s="11" t="s">
        <v>14</v>
      </c>
      <c r="E36" s="11" t="s">
        <v>15</v>
      </c>
      <c r="F36" s="10"/>
      <c r="G36" s="10"/>
      <c r="H36" s="10"/>
      <c r="HZ36" s="5"/>
      <c r="IA36" s="5"/>
    </row>
    <row r="37" spans="1:235" s="4" customFormat="1" ht="12.75">
      <c r="A37" s="12">
        <v>1</v>
      </c>
      <c r="B37" s="22" t="s">
        <v>37</v>
      </c>
      <c r="C37" s="14" t="s">
        <v>38</v>
      </c>
      <c r="D37" s="23">
        <v>1060</v>
      </c>
      <c r="E37" s="12">
        <v>4240</v>
      </c>
      <c r="F37" s="15">
        <v>8904</v>
      </c>
      <c r="G37" s="15">
        <v>16960</v>
      </c>
      <c r="H37" s="15">
        <v>25864</v>
      </c>
      <c r="HZ37" s="5"/>
      <c r="IA37" s="5"/>
    </row>
    <row r="38" spans="1:235" s="4" customFormat="1" ht="23.25">
      <c r="A38" s="12">
        <v>2</v>
      </c>
      <c r="B38" s="22" t="s">
        <v>39</v>
      </c>
      <c r="C38" s="14" t="s">
        <v>17</v>
      </c>
      <c r="D38" s="23">
        <v>12</v>
      </c>
      <c r="E38" s="12">
        <v>48</v>
      </c>
      <c r="F38" s="15">
        <v>600</v>
      </c>
      <c r="G38" s="15">
        <v>8865.32</v>
      </c>
      <c r="H38" s="15">
        <v>9465.32</v>
      </c>
      <c r="HZ38" s="5"/>
      <c r="IA38" s="5"/>
    </row>
    <row r="39" spans="1:235" s="4" customFormat="1" ht="23.25">
      <c r="A39" s="12">
        <v>3</v>
      </c>
      <c r="B39" s="22" t="s">
        <v>40</v>
      </c>
      <c r="C39" s="14" t="s">
        <v>17</v>
      </c>
      <c r="D39" s="23">
        <v>12</v>
      </c>
      <c r="E39" s="12">
        <v>48</v>
      </c>
      <c r="F39" s="15">
        <v>550</v>
      </c>
      <c r="G39" s="15">
        <v>7460</v>
      </c>
      <c r="H39" s="15">
        <v>8010</v>
      </c>
      <c r="HZ39" s="5"/>
      <c r="IA39" s="5"/>
    </row>
    <row r="40" spans="1:235" s="4" customFormat="1" ht="12.75">
      <c r="A40" s="12">
        <v>4</v>
      </c>
      <c r="B40" s="22" t="s">
        <v>41</v>
      </c>
      <c r="C40" s="14" t="s">
        <v>17</v>
      </c>
      <c r="D40" s="23">
        <v>4</v>
      </c>
      <c r="E40" s="12">
        <v>16</v>
      </c>
      <c r="F40" s="15">
        <v>224</v>
      </c>
      <c r="G40" s="15">
        <v>2700</v>
      </c>
      <c r="H40" s="15">
        <v>2924</v>
      </c>
      <c r="HZ40" s="5"/>
      <c r="IA40" s="5"/>
    </row>
    <row r="41" spans="1:235" s="4" customFormat="1" ht="12.75">
      <c r="A41" s="12">
        <v>5</v>
      </c>
      <c r="B41" s="22" t="s">
        <v>42</v>
      </c>
      <c r="C41" s="14" t="s">
        <v>17</v>
      </c>
      <c r="D41" s="23">
        <v>8</v>
      </c>
      <c r="E41" s="12">
        <v>32</v>
      </c>
      <c r="F41" s="15">
        <v>352</v>
      </c>
      <c r="G41" s="15">
        <v>2998.72</v>
      </c>
      <c r="H41" s="15">
        <v>3350.72</v>
      </c>
      <c r="HZ41" s="5"/>
      <c r="IA41" s="5"/>
    </row>
    <row r="42" spans="1:235" s="4" customFormat="1" ht="23.25">
      <c r="A42" s="12">
        <v>6</v>
      </c>
      <c r="B42" s="22" t="s">
        <v>43</v>
      </c>
      <c r="C42" s="14" t="s">
        <v>17</v>
      </c>
      <c r="D42" s="23">
        <v>3</v>
      </c>
      <c r="E42" s="12">
        <v>12</v>
      </c>
      <c r="F42" s="15">
        <v>93</v>
      </c>
      <c r="G42" s="15">
        <v>888</v>
      </c>
      <c r="H42" s="15">
        <v>981</v>
      </c>
      <c r="HZ42" s="5"/>
      <c r="IA42" s="5"/>
    </row>
    <row r="43" spans="1:235" s="4" customFormat="1" ht="12.75">
      <c r="A43" s="12">
        <v>7</v>
      </c>
      <c r="B43" s="22" t="s">
        <v>44</v>
      </c>
      <c r="C43" s="14" t="s">
        <v>17</v>
      </c>
      <c r="D43" s="23">
        <v>10</v>
      </c>
      <c r="E43" s="12">
        <v>40</v>
      </c>
      <c r="F43" s="15">
        <v>500</v>
      </c>
      <c r="G43" s="15">
        <v>4900</v>
      </c>
      <c r="H43" s="15">
        <v>5400</v>
      </c>
      <c r="HZ43" s="5"/>
      <c r="IA43" s="5"/>
    </row>
    <row r="44" spans="1:235" s="4" customFormat="1" ht="12.75">
      <c r="A44" s="12">
        <v>8</v>
      </c>
      <c r="B44" s="22" t="s">
        <v>45</v>
      </c>
      <c r="C44" s="14" t="s">
        <v>17</v>
      </c>
      <c r="D44" s="23">
        <v>40</v>
      </c>
      <c r="E44" s="12">
        <v>160</v>
      </c>
      <c r="F44" s="15">
        <v>240</v>
      </c>
      <c r="G44" s="15">
        <v>2051.2</v>
      </c>
      <c r="H44" s="15">
        <v>2291.2</v>
      </c>
      <c r="HZ44" s="5"/>
      <c r="IA44" s="5"/>
    </row>
    <row r="45" spans="1:235" s="4" customFormat="1" ht="12.75">
      <c r="A45" s="12">
        <v>9</v>
      </c>
      <c r="B45" s="22" t="s">
        <v>46</v>
      </c>
      <c r="C45" s="14" t="s">
        <v>17</v>
      </c>
      <c r="D45" s="23">
        <v>10</v>
      </c>
      <c r="E45" s="12">
        <v>40</v>
      </c>
      <c r="F45" s="15">
        <v>400</v>
      </c>
      <c r="G45" s="15">
        <v>5330</v>
      </c>
      <c r="H45" s="15">
        <v>5730</v>
      </c>
      <c r="HZ45" s="5"/>
      <c r="IA45" s="5"/>
    </row>
    <row r="46" spans="1:235" s="4" customFormat="1" ht="12.75">
      <c r="A46" s="12">
        <v>10</v>
      </c>
      <c r="B46" s="22" t="s">
        <v>47</v>
      </c>
      <c r="C46" s="14" t="s">
        <v>17</v>
      </c>
      <c r="D46" s="23">
        <v>45</v>
      </c>
      <c r="E46" s="12">
        <v>180</v>
      </c>
      <c r="F46" s="15">
        <v>1440</v>
      </c>
      <c r="G46" s="15">
        <v>5760</v>
      </c>
      <c r="H46" s="15">
        <v>7200</v>
      </c>
      <c r="HZ46" s="5"/>
      <c r="IA46" s="5"/>
    </row>
    <row r="47" spans="1:235" s="4" customFormat="1" ht="12.75">
      <c r="A47" s="12">
        <v>11</v>
      </c>
      <c r="B47" s="22" t="s">
        <v>48</v>
      </c>
      <c r="C47" s="14" t="s">
        <v>17</v>
      </c>
      <c r="D47" s="23">
        <v>12</v>
      </c>
      <c r="E47" s="12">
        <v>48</v>
      </c>
      <c r="F47" s="15">
        <v>432</v>
      </c>
      <c r="G47" s="15">
        <v>4404</v>
      </c>
      <c r="H47" s="15">
        <v>4836</v>
      </c>
      <c r="HZ47" s="5"/>
      <c r="IA47" s="5"/>
    </row>
    <row r="48" spans="1:235" s="4" customFormat="1" ht="12.75">
      <c r="A48" s="12">
        <v>12</v>
      </c>
      <c r="B48" s="22" t="s">
        <v>49</v>
      </c>
      <c r="C48" s="14" t="s">
        <v>17</v>
      </c>
      <c r="D48" s="23">
        <v>60</v>
      </c>
      <c r="E48" s="12">
        <v>240</v>
      </c>
      <c r="F48" s="15">
        <v>540</v>
      </c>
      <c r="G48" s="15">
        <v>4200</v>
      </c>
      <c r="H48" s="15">
        <v>4740</v>
      </c>
      <c r="HZ48" s="5"/>
      <c r="IA48" s="5"/>
    </row>
    <row r="49" spans="1:235" s="4" customFormat="1" ht="12.75">
      <c r="A49" s="12">
        <v>13</v>
      </c>
      <c r="B49" s="22" t="s">
        <v>50</v>
      </c>
      <c r="C49" s="14" t="s">
        <v>17</v>
      </c>
      <c r="D49" s="23">
        <v>8</v>
      </c>
      <c r="E49" s="12">
        <v>32</v>
      </c>
      <c r="F49" s="15">
        <v>336</v>
      </c>
      <c r="G49" s="15">
        <v>1769.6</v>
      </c>
      <c r="H49" s="15">
        <v>2105.6</v>
      </c>
      <c r="HZ49" s="5"/>
      <c r="IA49" s="5"/>
    </row>
    <row r="50" spans="1:235" s="4" customFormat="1" ht="12.75">
      <c r="A50" s="12">
        <v>14</v>
      </c>
      <c r="B50" s="22" t="s">
        <v>51</v>
      </c>
      <c r="C50" s="14" t="s">
        <v>17</v>
      </c>
      <c r="D50" s="23">
        <v>8</v>
      </c>
      <c r="E50" s="12">
        <v>32</v>
      </c>
      <c r="F50" s="15">
        <v>400</v>
      </c>
      <c r="G50" s="15">
        <v>1836.16</v>
      </c>
      <c r="H50" s="15">
        <v>2236.16</v>
      </c>
      <c r="HZ50" s="5"/>
      <c r="IA50" s="5"/>
    </row>
    <row r="51" spans="1:235" s="4" customFormat="1" ht="12.75">
      <c r="A51" s="12">
        <v>15</v>
      </c>
      <c r="B51" s="22" t="s">
        <v>52</v>
      </c>
      <c r="C51" s="14" t="s">
        <v>17</v>
      </c>
      <c r="D51" s="23">
        <v>90</v>
      </c>
      <c r="E51" s="12">
        <v>360</v>
      </c>
      <c r="F51" s="15">
        <v>810</v>
      </c>
      <c r="G51" s="15">
        <v>6300</v>
      </c>
      <c r="H51" s="15">
        <v>7110</v>
      </c>
      <c r="HZ51" s="5"/>
      <c r="IA51" s="5"/>
    </row>
    <row r="52" spans="1:235" s="4" customFormat="1" ht="12.75">
      <c r="A52" s="16" t="s">
        <v>53</v>
      </c>
      <c r="B52" s="16"/>
      <c r="C52" s="16"/>
      <c r="D52" s="16"/>
      <c r="E52" s="16"/>
      <c r="F52" s="17">
        <v>15821</v>
      </c>
      <c r="G52" s="17">
        <v>76423</v>
      </c>
      <c r="H52" s="17">
        <v>92244</v>
      </c>
      <c r="HZ52" s="5"/>
      <c r="IA52" s="5"/>
    </row>
    <row r="53" spans="1:235" s="4" customFormat="1" ht="12.75">
      <c r="A53" s="3"/>
      <c r="B53" s="18"/>
      <c r="C53" s="3"/>
      <c r="D53" s="3"/>
      <c r="E53" s="3"/>
      <c r="F53" s="19"/>
      <c r="G53" s="19"/>
      <c r="H53" s="19"/>
      <c r="HZ53" s="5"/>
      <c r="IA53" s="5"/>
    </row>
    <row r="54" spans="1:235" s="4" customFormat="1" ht="12.75" customHeight="1">
      <c r="A54" s="8" t="s">
        <v>54</v>
      </c>
      <c r="B54" s="8"/>
      <c r="C54" s="8"/>
      <c r="D54" s="8" t="s">
        <v>7</v>
      </c>
      <c r="E54" s="8"/>
      <c r="F54" s="10" t="s">
        <v>8</v>
      </c>
      <c r="G54" s="10" t="s">
        <v>9</v>
      </c>
      <c r="H54" s="10" t="s">
        <v>10</v>
      </c>
      <c r="HZ54" s="5"/>
      <c r="IA54" s="5"/>
    </row>
    <row r="55" spans="1:235" s="4" customFormat="1" ht="23.25">
      <c r="A55" s="11" t="s">
        <v>11</v>
      </c>
      <c r="B55" s="11" t="s">
        <v>12</v>
      </c>
      <c r="C55" s="11" t="s">
        <v>13</v>
      </c>
      <c r="D55" s="11" t="s">
        <v>14</v>
      </c>
      <c r="E55" s="11" t="s">
        <v>15</v>
      </c>
      <c r="F55" s="10"/>
      <c r="G55" s="10"/>
      <c r="H55" s="10"/>
      <c r="HZ55" s="5"/>
      <c r="IA55" s="5"/>
    </row>
    <row r="56" spans="1:235" s="4" customFormat="1" ht="12.75">
      <c r="A56" s="12">
        <v>1</v>
      </c>
      <c r="B56" s="22" t="s">
        <v>55</v>
      </c>
      <c r="C56" s="14" t="s">
        <v>56</v>
      </c>
      <c r="D56" s="23">
        <v>1</v>
      </c>
      <c r="E56" s="12">
        <f aca="true" t="shared" si="1" ref="E56:E61">4*D56</f>
        <v>4</v>
      </c>
      <c r="F56" s="15">
        <v>22900</v>
      </c>
      <c r="G56" s="15">
        <v>15600</v>
      </c>
      <c r="H56" s="15">
        <v>38500</v>
      </c>
      <c r="HZ56" s="5"/>
      <c r="IA56" s="5"/>
    </row>
    <row r="57" spans="1:235" s="4" customFormat="1" ht="12.75">
      <c r="A57" s="12">
        <v>2</v>
      </c>
      <c r="B57" s="22" t="s">
        <v>57</v>
      </c>
      <c r="C57" s="14" t="s">
        <v>56</v>
      </c>
      <c r="D57" s="23">
        <v>5</v>
      </c>
      <c r="E57" s="12">
        <f t="shared" si="1"/>
        <v>20</v>
      </c>
      <c r="F57" s="15">
        <v>21125</v>
      </c>
      <c r="G57" s="15">
        <v>16866.68</v>
      </c>
      <c r="H57" s="15">
        <v>37991.68</v>
      </c>
      <c r="HZ57" s="5"/>
      <c r="IA57" s="5"/>
    </row>
    <row r="58" spans="1:235" s="4" customFormat="1" ht="12.75">
      <c r="A58" s="12">
        <v>3</v>
      </c>
      <c r="B58" s="22" t="s">
        <v>58</v>
      </c>
      <c r="C58" s="14" t="s">
        <v>56</v>
      </c>
      <c r="D58" s="23">
        <v>3</v>
      </c>
      <c r="E58" s="12">
        <f t="shared" si="1"/>
        <v>12</v>
      </c>
      <c r="F58" s="15">
        <v>11565</v>
      </c>
      <c r="G58" s="15">
        <v>9360</v>
      </c>
      <c r="H58" s="15">
        <v>20925</v>
      </c>
      <c r="HZ58" s="5"/>
      <c r="IA58" s="5"/>
    </row>
    <row r="59" spans="1:235" s="4" customFormat="1" ht="12.75">
      <c r="A59" s="12">
        <v>4</v>
      </c>
      <c r="B59" s="22" t="s">
        <v>59</v>
      </c>
      <c r="C59" s="14" t="s">
        <v>56</v>
      </c>
      <c r="D59" s="23">
        <v>5</v>
      </c>
      <c r="E59" s="12">
        <f t="shared" si="1"/>
        <v>20</v>
      </c>
      <c r="F59" s="15">
        <v>19800</v>
      </c>
      <c r="G59" s="15">
        <v>15800</v>
      </c>
      <c r="H59" s="15">
        <v>35600</v>
      </c>
      <c r="HZ59" s="5"/>
      <c r="IA59" s="5"/>
    </row>
    <row r="60" spans="1:235" s="4" customFormat="1" ht="12.75">
      <c r="A60" s="12">
        <v>5</v>
      </c>
      <c r="B60" s="22" t="s">
        <v>60</v>
      </c>
      <c r="C60" s="14" t="s">
        <v>56</v>
      </c>
      <c r="D60" s="23">
        <v>2</v>
      </c>
      <c r="E60" s="12">
        <f t="shared" si="1"/>
        <v>8</v>
      </c>
      <c r="F60" s="15">
        <v>21600</v>
      </c>
      <c r="G60" s="15">
        <v>15240</v>
      </c>
      <c r="H60" s="15">
        <v>36840</v>
      </c>
      <c r="HZ60" s="5"/>
      <c r="IA60" s="5"/>
    </row>
    <row r="61" spans="1:235" s="4" customFormat="1" ht="12.75">
      <c r="A61" s="12">
        <v>6</v>
      </c>
      <c r="B61" s="22" t="s">
        <v>61</v>
      </c>
      <c r="C61" s="14" t="s">
        <v>56</v>
      </c>
      <c r="D61" s="23">
        <v>20</v>
      </c>
      <c r="E61" s="12">
        <f t="shared" si="1"/>
        <v>80</v>
      </c>
      <c r="F61" s="15">
        <v>59600</v>
      </c>
      <c r="G61" s="15">
        <v>40320</v>
      </c>
      <c r="H61" s="15">
        <v>99920</v>
      </c>
      <c r="HZ61" s="5"/>
      <c r="IA61" s="5"/>
    </row>
    <row r="62" spans="1:235" s="4" customFormat="1" ht="12.75">
      <c r="A62" s="16" t="s">
        <v>62</v>
      </c>
      <c r="B62" s="16"/>
      <c r="C62" s="16"/>
      <c r="D62" s="16"/>
      <c r="E62" s="16"/>
      <c r="F62" s="17">
        <v>156590</v>
      </c>
      <c r="G62" s="17">
        <v>113186.68</v>
      </c>
      <c r="H62" s="17">
        <v>269776.68</v>
      </c>
      <c r="HZ62" s="5"/>
      <c r="IA62" s="5"/>
    </row>
    <row r="63" spans="1:256" s="4" customFormat="1" ht="12.75">
      <c r="A63" s="3"/>
      <c r="B63" s="18"/>
      <c r="C63" s="3"/>
      <c r="D63" s="3"/>
      <c r="E63" s="3"/>
      <c r="F63" s="19"/>
      <c r="G63" s="19"/>
      <c r="H63" s="19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35" s="4" customFormat="1" ht="12.75" customHeight="1">
      <c r="A64" s="8" t="s">
        <v>63</v>
      </c>
      <c r="B64" s="8"/>
      <c r="C64" s="8"/>
      <c r="D64" s="8" t="s">
        <v>7</v>
      </c>
      <c r="E64" s="8"/>
      <c r="F64" s="10" t="s">
        <v>8</v>
      </c>
      <c r="G64" s="10" t="s">
        <v>9</v>
      </c>
      <c r="H64" s="10" t="s">
        <v>10</v>
      </c>
      <c r="HZ64" s="5"/>
      <c r="IA64" s="5"/>
    </row>
    <row r="65" spans="1:235" s="4" customFormat="1" ht="23.25">
      <c r="A65" s="11" t="s">
        <v>11</v>
      </c>
      <c r="B65" s="11" t="s">
        <v>12</v>
      </c>
      <c r="C65" s="11" t="s">
        <v>13</v>
      </c>
      <c r="D65" s="11" t="s">
        <v>14</v>
      </c>
      <c r="E65" s="11" t="s">
        <v>15</v>
      </c>
      <c r="F65" s="10"/>
      <c r="G65" s="10"/>
      <c r="H65" s="10"/>
      <c r="HZ65" s="5"/>
      <c r="IA65" s="5"/>
    </row>
    <row r="66" spans="1:235" s="4" customFormat="1" ht="12.75">
      <c r="A66" s="12">
        <v>1</v>
      </c>
      <c r="B66" s="22" t="s">
        <v>64</v>
      </c>
      <c r="C66" s="14" t="s">
        <v>17</v>
      </c>
      <c r="D66" s="23">
        <v>50</v>
      </c>
      <c r="E66" s="12">
        <v>200</v>
      </c>
      <c r="F66" s="15">
        <v>300</v>
      </c>
      <c r="G66" s="15">
        <v>1800</v>
      </c>
      <c r="H66" s="15">
        <v>2100</v>
      </c>
      <c r="HZ66" s="5"/>
      <c r="IA66" s="5"/>
    </row>
    <row r="67" spans="1:235" s="4" customFormat="1" ht="12.75">
      <c r="A67" s="12">
        <v>2</v>
      </c>
      <c r="B67" s="22" t="s">
        <v>65</v>
      </c>
      <c r="C67" s="14" t="s">
        <v>66</v>
      </c>
      <c r="D67" s="12">
        <v>100</v>
      </c>
      <c r="E67" s="12">
        <v>400</v>
      </c>
      <c r="F67" s="15">
        <v>800</v>
      </c>
      <c r="G67" s="15">
        <v>3792</v>
      </c>
      <c r="H67" s="15">
        <v>4592</v>
      </c>
      <c r="HZ67" s="5"/>
      <c r="IA67" s="5"/>
    </row>
    <row r="68" spans="1:235" s="4" customFormat="1" ht="12.75">
      <c r="A68" s="16" t="s">
        <v>67</v>
      </c>
      <c r="B68" s="16"/>
      <c r="C68" s="16"/>
      <c r="D68" s="16"/>
      <c r="E68" s="16"/>
      <c r="F68" s="17">
        <v>1100</v>
      </c>
      <c r="G68" s="17">
        <v>5592</v>
      </c>
      <c r="H68" s="17">
        <v>6692</v>
      </c>
      <c r="HZ68" s="5"/>
      <c r="IA68" s="5"/>
    </row>
    <row r="69" spans="1:235" s="4" customFormat="1" ht="12.75">
      <c r="A69" s="3"/>
      <c r="B69" s="18"/>
      <c r="C69" s="3"/>
      <c r="D69" s="3"/>
      <c r="E69" s="3"/>
      <c r="F69" s="19"/>
      <c r="G69" s="19"/>
      <c r="H69" s="19"/>
      <c r="HZ69" s="5"/>
      <c r="IA69" s="5"/>
    </row>
    <row r="70" spans="1:235" s="4" customFormat="1" ht="12.75" customHeight="1">
      <c r="A70" s="8" t="s">
        <v>68</v>
      </c>
      <c r="B70" s="8"/>
      <c r="C70" s="8"/>
      <c r="D70" s="8" t="s">
        <v>7</v>
      </c>
      <c r="E70" s="8"/>
      <c r="F70" s="10" t="s">
        <v>8</v>
      </c>
      <c r="G70" s="10" t="s">
        <v>9</v>
      </c>
      <c r="H70" s="10" t="s">
        <v>10</v>
      </c>
      <c r="HZ70" s="5"/>
      <c r="IA70" s="5"/>
    </row>
    <row r="71" spans="1:256" s="21" customFormat="1" ht="23.25">
      <c r="A71" s="11" t="s">
        <v>11</v>
      </c>
      <c r="B71" s="11" t="s">
        <v>12</v>
      </c>
      <c r="C71" s="11" t="s">
        <v>13</v>
      </c>
      <c r="D71" s="11" t="s">
        <v>14</v>
      </c>
      <c r="E71" s="11" t="s">
        <v>15</v>
      </c>
      <c r="F71" s="10"/>
      <c r="G71" s="10"/>
      <c r="H71" s="10"/>
      <c r="HZ71" s="5"/>
      <c r="IA71" s="5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35" s="4" customFormat="1" ht="12.75">
      <c r="A72" s="12">
        <v>1</v>
      </c>
      <c r="B72" s="24" t="s">
        <v>69</v>
      </c>
      <c r="C72" s="14" t="s">
        <v>17</v>
      </c>
      <c r="D72" s="12">
        <v>1</v>
      </c>
      <c r="E72" s="12">
        <v>4</v>
      </c>
      <c r="F72" s="15">
        <v>1440</v>
      </c>
      <c r="G72" s="15">
        <v>1880</v>
      </c>
      <c r="H72" s="15">
        <v>3320</v>
      </c>
      <c r="HZ72" s="5"/>
      <c r="IA72" s="5"/>
    </row>
    <row r="73" spans="1:235" s="4" customFormat="1" ht="12.75">
      <c r="A73" s="12">
        <v>2</v>
      </c>
      <c r="B73" s="13" t="s">
        <v>70</v>
      </c>
      <c r="C73" s="14" t="s">
        <v>17</v>
      </c>
      <c r="D73" s="12">
        <v>5</v>
      </c>
      <c r="E73" s="12">
        <v>20</v>
      </c>
      <c r="F73" s="15">
        <v>1160</v>
      </c>
      <c r="G73" s="15">
        <v>2525</v>
      </c>
      <c r="H73" s="15">
        <v>3685</v>
      </c>
      <c r="HZ73" s="5"/>
      <c r="IA73" s="5"/>
    </row>
    <row r="74" spans="1:235" s="4" customFormat="1" ht="12.75">
      <c r="A74" s="12">
        <v>3</v>
      </c>
      <c r="B74" s="13" t="s">
        <v>71</v>
      </c>
      <c r="C74" s="14" t="s">
        <v>17</v>
      </c>
      <c r="D74" s="12">
        <v>1</v>
      </c>
      <c r="E74" s="12">
        <v>4</v>
      </c>
      <c r="F74" s="15">
        <v>1200</v>
      </c>
      <c r="G74" s="15">
        <v>2761.67</v>
      </c>
      <c r="H74" s="15">
        <v>3961.67</v>
      </c>
      <c r="HZ74" s="5"/>
      <c r="IA74" s="5"/>
    </row>
    <row r="75" spans="1:235" s="4" customFormat="1" ht="12.75">
      <c r="A75" s="12">
        <v>4</v>
      </c>
      <c r="B75" s="24" t="s">
        <v>72</v>
      </c>
      <c r="C75" s="14" t="s">
        <v>17</v>
      </c>
      <c r="D75" s="12">
        <v>8</v>
      </c>
      <c r="E75" s="12">
        <v>32</v>
      </c>
      <c r="F75" s="15">
        <v>440</v>
      </c>
      <c r="G75" s="15">
        <v>4160</v>
      </c>
      <c r="H75" s="15">
        <v>4600</v>
      </c>
      <c r="HZ75" s="5"/>
      <c r="IA75" s="5"/>
    </row>
    <row r="76" spans="1:235" s="4" customFormat="1" ht="12.75">
      <c r="A76" s="16" t="s">
        <v>73</v>
      </c>
      <c r="B76" s="16"/>
      <c r="C76" s="16"/>
      <c r="D76" s="16"/>
      <c r="E76" s="16"/>
      <c r="F76" s="17">
        <v>4240</v>
      </c>
      <c r="G76" s="17">
        <v>11326.67</v>
      </c>
      <c r="H76" s="17">
        <v>15566.67</v>
      </c>
      <c r="HZ76" s="5"/>
      <c r="IA76" s="5"/>
    </row>
    <row r="77" spans="1:235" s="4" customFormat="1" ht="12.75">
      <c r="A77" s="3"/>
      <c r="B77" s="18"/>
      <c r="C77" s="3"/>
      <c r="D77" s="3"/>
      <c r="E77" s="3"/>
      <c r="F77" s="19"/>
      <c r="G77" s="19"/>
      <c r="H77" s="19"/>
      <c r="HZ77" s="5"/>
      <c r="IA77" s="5"/>
    </row>
    <row r="78" spans="1:235" s="4" customFormat="1" ht="12.75" customHeight="1">
      <c r="A78" s="8" t="s">
        <v>74</v>
      </c>
      <c r="B78" s="8"/>
      <c r="C78" s="8"/>
      <c r="D78" s="8" t="s">
        <v>7</v>
      </c>
      <c r="E78" s="8"/>
      <c r="F78" s="10" t="s">
        <v>8</v>
      </c>
      <c r="G78" s="10" t="s">
        <v>9</v>
      </c>
      <c r="H78" s="10" t="s">
        <v>10</v>
      </c>
      <c r="HZ78" s="5"/>
      <c r="IA78" s="5"/>
    </row>
    <row r="79" spans="1:235" s="4" customFormat="1" ht="23.25">
      <c r="A79" s="11" t="s">
        <v>11</v>
      </c>
      <c r="B79" s="11" t="s">
        <v>12</v>
      </c>
      <c r="C79" s="11" t="s">
        <v>13</v>
      </c>
      <c r="D79" s="11" t="s">
        <v>14</v>
      </c>
      <c r="E79" s="11" t="s">
        <v>15</v>
      </c>
      <c r="F79" s="10"/>
      <c r="G79" s="10"/>
      <c r="H79" s="1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HZ79" s="5"/>
      <c r="IA79" s="5"/>
    </row>
    <row r="80" spans="1:235" s="4" customFormat="1" ht="12.75">
      <c r="A80" s="12">
        <v>1</v>
      </c>
      <c r="B80" s="24" t="s">
        <v>75</v>
      </c>
      <c r="C80" s="14" t="s">
        <v>17</v>
      </c>
      <c r="D80" s="12">
        <v>16</v>
      </c>
      <c r="E80" s="12">
        <v>64</v>
      </c>
      <c r="F80" s="15">
        <v>28800</v>
      </c>
      <c r="G80" s="15">
        <v>64000</v>
      </c>
      <c r="H80" s="15">
        <v>92800</v>
      </c>
      <c r="HZ80" s="5"/>
      <c r="IA80" s="5"/>
    </row>
    <row r="81" spans="1:235" s="4" customFormat="1" ht="12.75">
      <c r="A81" s="16" t="s">
        <v>76</v>
      </c>
      <c r="B81" s="16"/>
      <c r="C81" s="16"/>
      <c r="D81" s="16"/>
      <c r="E81" s="16"/>
      <c r="F81" s="17">
        <v>28800</v>
      </c>
      <c r="G81" s="17">
        <v>64000</v>
      </c>
      <c r="H81" s="17">
        <v>92800</v>
      </c>
      <c r="HZ81" s="5"/>
      <c r="IA81" s="5"/>
    </row>
    <row r="82" spans="1:235" s="4" customFormat="1" ht="13.5">
      <c r="A82" s="3"/>
      <c r="B82" s="18"/>
      <c r="C82" s="3"/>
      <c r="D82" s="3"/>
      <c r="E82" s="3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HZ82" s="5"/>
      <c r="IA82" s="5"/>
    </row>
    <row r="83" spans="1:235" s="4" customFormat="1" ht="12.75" customHeight="1">
      <c r="A83" s="8" t="s">
        <v>77</v>
      </c>
      <c r="B83" s="8"/>
      <c r="C83" s="8"/>
      <c r="D83" s="8" t="s">
        <v>7</v>
      </c>
      <c r="E83" s="8"/>
      <c r="F83" s="10" t="s">
        <v>8</v>
      </c>
      <c r="G83" s="10" t="s">
        <v>9</v>
      </c>
      <c r="H83" s="10" t="s">
        <v>10</v>
      </c>
      <c r="HZ83" s="5"/>
      <c r="IA83" s="5"/>
    </row>
    <row r="84" spans="1:235" s="4" customFormat="1" ht="23.25">
      <c r="A84" s="11" t="s">
        <v>11</v>
      </c>
      <c r="B84" s="11" t="s">
        <v>12</v>
      </c>
      <c r="C84" s="11" t="s">
        <v>13</v>
      </c>
      <c r="D84" s="11" t="s">
        <v>14</v>
      </c>
      <c r="E84" s="11" t="s">
        <v>15</v>
      </c>
      <c r="F84" s="10"/>
      <c r="G84" s="10"/>
      <c r="H84" s="1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HZ84" s="5"/>
      <c r="IA84" s="5"/>
    </row>
    <row r="85" spans="1:235" s="4" customFormat="1" ht="12.75">
      <c r="A85" s="12">
        <v>1</v>
      </c>
      <c r="B85" s="24" t="s">
        <v>78</v>
      </c>
      <c r="C85" s="14" t="s">
        <v>17</v>
      </c>
      <c r="D85" s="12">
        <v>1</v>
      </c>
      <c r="E85" s="12">
        <v>4</v>
      </c>
      <c r="F85" s="15">
        <v>2170</v>
      </c>
      <c r="G85" s="15">
        <v>2400</v>
      </c>
      <c r="H85" s="15">
        <v>4570</v>
      </c>
      <c r="HZ85" s="5"/>
      <c r="IA85" s="5"/>
    </row>
    <row r="86" spans="1:235" s="4" customFormat="1" ht="23.25">
      <c r="A86" s="12">
        <v>2</v>
      </c>
      <c r="B86" s="24" t="s">
        <v>79</v>
      </c>
      <c r="C86" s="14" t="s">
        <v>17</v>
      </c>
      <c r="D86" s="12">
        <v>1</v>
      </c>
      <c r="E86" s="12">
        <v>4</v>
      </c>
      <c r="F86" s="15">
        <v>6000</v>
      </c>
      <c r="G86" s="15">
        <v>5000</v>
      </c>
      <c r="H86" s="15">
        <v>11000</v>
      </c>
      <c r="HZ86" s="5"/>
      <c r="IA86" s="5"/>
    </row>
    <row r="87" spans="1:235" s="4" customFormat="1" ht="12.75">
      <c r="A87" s="16" t="s">
        <v>80</v>
      </c>
      <c r="B87" s="16"/>
      <c r="C87" s="16"/>
      <c r="D87" s="16"/>
      <c r="E87" s="16"/>
      <c r="F87" s="17">
        <v>8170</v>
      </c>
      <c r="G87" s="17">
        <v>7400</v>
      </c>
      <c r="H87" s="17">
        <v>15570</v>
      </c>
      <c r="HZ87" s="5"/>
      <c r="IA87" s="5"/>
    </row>
    <row r="88" spans="1:235" s="4" customFormat="1" ht="12.75">
      <c r="A88" s="3"/>
      <c r="B88" s="18"/>
      <c r="C88" s="3"/>
      <c r="D88" s="3"/>
      <c r="E88" s="3"/>
      <c r="F88" s="19"/>
      <c r="G88" s="19"/>
      <c r="H88" s="19"/>
      <c r="HZ88" s="5"/>
      <c r="IA88" s="5"/>
    </row>
    <row r="89" spans="1:235" s="4" customFormat="1" ht="12.75" customHeight="1">
      <c r="A89" s="8" t="s">
        <v>81</v>
      </c>
      <c r="B89" s="8"/>
      <c r="C89" s="8"/>
      <c r="D89" s="8" t="s">
        <v>7</v>
      </c>
      <c r="E89" s="8"/>
      <c r="F89" s="10" t="s">
        <v>8</v>
      </c>
      <c r="G89" s="10" t="s">
        <v>9</v>
      </c>
      <c r="H89" s="10" t="s">
        <v>10</v>
      </c>
      <c r="HZ89" s="5"/>
      <c r="IA89" s="5"/>
    </row>
    <row r="90" spans="1:235" s="4" customFormat="1" ht="23.25">
      <c r="A90" s="11" t="s">
        <v>11</v>
      </c>
      <c r="B90" s="11" t="s">
        <v>12</v>
      </c>
      <c r="C90" s="11" t="s">
        <v>13</v>
      </c>
      <c r="D90" s="11" t="s">
        <v>14</v>
      </c>
      <c r="E90" s="11" t="s">
        <v>15</v>
      </c>
      <c r="F90" s="10"/>
      <c r="G90" s="10"/>
      <c r="H90" s="10"/>
      <c r="HZ90" s="5"/>
      <c r="IA90" s="5"/>
    </row>
    <row r="91" spans="1:235" s="4" customFormat="1" ht="12.75">
      <c r="A91" s="12">
        <v>1</v>
      </c>
      <c r="B91" s="24" t="s">
        <v>82</v>
      </c>
      <c r="C91" s="14" t="s">
        <v>17</v>
      </c>
      <c r="D91" s="12">
        <v>1</v>
      </c>
      <c r="E91" s="12">
        <v>4</v>
      </c>
      <c r="F91" s="15">
        <v>2400</v>
      </c>
      <c r="G91" s="15">
        <v>17583.32</v>
      </c>
      <c r="H91" s="15">
        <v>19983.32</v>
      </c>
      <c r="HZ91" s="5"/>
      <c r="IA91" s="5"/>
    </row>
    <row r="92" spans="1:235" s="4" customFormat="1" ht="12.75">
      <c r="A92" s="12">
        <v>2</v>
      </c>
      <c r="B92" s="24" t="s">
        <v>83</v>
      </c>
      <c r="C92" s="14" t="s">
        <v>17</v>
      </c>
      <c r="D92" s="12">
        <v>8</v>
      </c>
      <c r="E92" s="12">
        <v>32</v>
      </c>
      <c r="F92" s="15">
        <v>512</v>
      </c>
      <c r="G92" s="15">
        <v>773.44</v>
      </c>
      <c r="H92" s="15">
        <v>1285.44</v>
      </c>
      <c r="HZ92" s="5"/>
      <c r="IA92" s="5"/>
    </row>
    <row r="93" spans="1:235" s="4" customFormat="1" ht="12.75">
      <c r="A93" s="16" t="s">
        <v>84</v>
      </c>
      <c r="B93" s="16"/>
      <c r="C93" s="16"/>
      <c r="D93" s="16"/>
      <c r="E93" s="16"/>
      <c r="F93" s="17">
        <v>2912</v>
      </c>
      <c r="G93" s="17">
        <v>18356.76</v>
      </c>
      <c r="H93" s="17">
        <v>21268.76</v>
      </c>
      <c r="HZ93" s="5"/>
      <c r="IA93" s="5"/>
    </row>
    <row r="94" spans="1:235" s="4" customFormat="1" ht="12.75">
      <c r="A94" s="3"/>
      <c r="B94" s="18"/>
      <c r="C94" s="3"/>
      <c r="D94" s="3"/>
      <c r="E94" s="3"/>
      <c r="F94" s="19"/>
      <c r="G94" s="19"/>
      <c r="H94" s="19"/>
      <c r="HZ94" s="5"/>
      <c r="IA94" s="5"/>
    </row>
    <row r="95" spans="1:235" s="4" customFormat="1" ht="12.75" customHeight="1">
      <c r="A95" s="8" t="s">
        <v>85</v>
      </c>
      <c r="B95" s="8"/>
      <c r="C95" s="8"/>
      <c r="D95" s="8" t="s">
        <v>7</v>
      </c>
      <c r="E95" s="8"/>
      <c r="F95" s="10" t="s">
        <v>8</v>
      </c>
      <c r="G95" s="10" t="s">
        <v>9</v>
      </c>
      <c r="H95" s="10" t="s">
        <v>10</v>
      </c>
      <c r="HZ95" s="5"/>
      <c r="IA95" s="5"/>
    </row>
    <row r="96" spans="1:235" s="4" customFormat="1" ht="23.25">
      <c r="A96" s="11" t="s">
        <v>11</v>
      </c>
      <c r="B96" s="11" t="s">
        <v>12</v>
      </c>
      <c r="C96" s="11" t="s">
        <v>13</v>
      </c>
      <c r="D96" s="11" t="s">
        <v>14</v>
      </c>
      <c r="E96" s="11" t="s">
        <v>15</v>
      </c>
      <c r="F96" s="10"/>
      <c r="G96" s="10"/>
      <c r="H96" s="10"/>
      <c r="HZ96" s="5"/>
      <c r="IA96" s="5"/>
    </row>
    <row r="97" spans="1:235" s="4" customFormat="1" ht="12.75">
      <c r="A97" s="12">
        <v>1</v>
      </c>
      <c r="B97" s="24" t="s">
        <v>86</v>
      </c>
      <c r="C97" s="14" t="s">
        <v>17</v>
      </c>
      <c r="D97" s="23">
        <v>1</v>
      </c>
      <c r="E97" s="12">
        <v>4</v>
      </c>
      <c r="F97" s="15">
        <v>23400</v>
      </c>
      <c r="G97" s="15">
        <v>15200</v>
      </c>
      <c r="H97" s="15">
        <v>38600</v>
      </c>
      <c r="HZ97" s="5"/>
      <c r="IA97" s="5"/>
    </row>
    <row r="98" spans="1:235" s="4" customFormat="1" ht="12.75">
      <c r="A98" s="12">
        <v>2</v>
      </c>
      <c r="B98" s="24" t="s">
        <v>87</v>
      </c>
      <c r="C98" s="14" t="s">
        <v>17</v>
      </c>
      <c r="D98" s="23">
        <v>1</v>
      </c>
      <c r="E98" s="12">
        <v>4</v>
      </c>
      <c r="F98" s="15">
        <v>24000</v>
      </c>
      <c r="G98" s="15">
        <v>10800</v>
      </c>
      <c r="H98" s="15">
        <v>34800</v>
      </c>
      <c r="HZ98" s="5"/>
      <c r="IA98" s="5"/>
    </row>
    <row r="99" spans="1:235" s="4" customFormat="1" ht="12.75">
      <c r="A99" s="12">
        <v>3</v>
      </c>
      <c r="B99" s="24" t="s">
        <v>88</v>
      </c>
      <c r="C99" s="14" t="s">
        <v>17</v>
      </c>
      <c r="D99" s="23">
        <v>1</v>
      </c>
      <c r="E99" s="12">
        <v>4</v>
      </c>
      <c r="F99" s="15">
        <v>26400</v>
      </c>
      <c r="G99" s="15">
        <v>30000</v>
      </c>
      <c r="H99" s="15">
        <v>56400</v>
      </c>
      <c r="HZ99" s="5"/>
      <c r="IA99" s="5"/>
    </row>
    <row r="100" spans="1:235" s="4" customFormat="1" ht="12.75">
      <c r="A100" s="12">
        <v>4</v>
      </c>
      <c r="B100" s="24" t="s">
        <v>89</v>
      </c>
      <c r="C100" s="14" t="s">
        <v>17</v>
      </c>
      <c r="D100" s="23">
        <v>8</v>
      </c>
      <c r="E100" s="12">
        <v>32</v>
      </c>
      <c r="F100" s="15">
        <v>7520</v>
      </c>
      <c r="G100" s="15">
        <v>0</v>
      </c>
      <c r="H100" s="15">
        <v>7520</v>
      </c>
      <c r="HZ100" s="5"/>
      <c r="IA100" s="5"/>
    </row>
    <row r="101" spans="1:235" s="4" customFormat="1" ht="12.75">
      <c r="A101" s="12">
        <v>5</v>
      </c>
      <c r="B101" s="24" t="s">
        <v>90</v>
      </c>
      <c r="C101" s="14" t="s">
        <v>17</v>
      </c>
      <c r="D101" s="23">
        <v>10</v>
      </c>
      <c r="E101" s="12">
        <v>40</v>
      </c>
      <c r="F101" s="15">
        <v>8400</v>
      </c>
      <c r="G101" s="15">
        <v>0</v>
      </c>
      <c r="H101" s="15">
        <v>8400</v>
      </c>
      <c r="HZ101" s="5"/>
      <c r="IA101" s="5"/>
    </row>
    <row r="102" spans="1:235" s="4" customFormat="1" ht="12.75">
      <c r="A102" s="12">
        <v>6</v>
      </c>
      <c r="B102" s="24" t="s">
        <v>91</v>
      </c>
      <c r="C102" s="14" t="s">
        <v>17</v>
      </c>
      <c r="D102" s="23">
        <v>1</v>
      </c>
      <c r="E102" s="12">
        <v>4</v>
      </c>
      <c r="F102" s="15">
        <v>2360</v>
      </c>
      <c r="G102" s="15">
        <v>2080</v>
      </c>
      <c r="H102" s="15">
        <v>4440</v>
      </c>
      <c r="HZ102" s="5"/>
      <c r="IA102" s="5"/>
    </row>
    <row r="103" spans="1:235" s="4" customFormat="1" ht="23.25">
      <c r="A103" s="12">
        <v>7</v>
      </c>
      <c r="B103" s="24" t="s">
        <v>92</v>
      </c>
      <c r="C103" s="14" t="s">
        <v>17</v>
      </c>
      <c r="D103" s="23">
        <v>1</v>
      </c>
      <c r="E103" s="12">
        <v>4</v>
      </c>
      <c r="F103" s="15">
        <v>29666.68</v>
      </c>
      <c r="G103" s="15">
        <v>0</v>
      </c>
      <c r="H103" s="15">
        <v>29666.68</v>
      </c>
      <c r="HZ103" s="5"/>
      <c r="IA103" s="5"/>
    </row>
    <row r="104" spans="1:235" s="4" customFormat="1" ht="12.75">
      <c r="A104" s="16" t="s">
        <v>93</v>
      </c>
      <c r="B104" s="16"/>
      <c r="C104" s="16"/>
      <c r="D104" s="16"/>
      <c r="E104" s="16"/>
      <c r="F104" s="17">
        <v>121746.68</v>
      </c>
      <c r="G104" s="17">
        <v>58080</v>
      </c>
      <c r="H104" s="17">
        <v>179826.68</v>
      </c>
      <c r="HZ104" s="5"/>
      <c r="IA104" s="5"/>
    </row>
    <row r="105" spans="234:256" ht="12.75"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2.75">
      <c r="A106" s="25" t="s">
        <v>94</v>
      </c>
      <c r="B106" s="25"/>
      <c r="C106" s="25"/>
      <c r="D106" s="25"/>
      <c r="E106" s="25"/>
      <c r="F106" s="17">
        <v>488638.68</v>
      </c>
      <c r="G106" s="17">
        <v>841738.31</v>
      </c>
      <c r="H106" s="17">
        <v>1330376.99</v>
      </c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234:256" ht="12.75"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234:256" ht="12.75"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234:256" ht="12.75"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234:256" ht="12.75"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234:256" ht="12.75"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234:256" ht="12.75"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234:256" ht="12.75"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234:256" ht="12.75"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234:256" ht="12.75"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234:256" ht="12.75"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234:256" ht="12.75"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234:256" ht="12.75"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234:256" ht="12.75"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  <c r="IV119" s="5"/>
    </row>
    <row r="120" spans="234:256" ht="12.75"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  <c r="IV120" s="5"/>
    </row>
    <row r="121" spans="234:256" ht="12.75"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234:256" ht="12.75"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234:256" ht="12.75"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234:256" ht="12.75"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234:256" ht="12.75"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234:256" ht="12.75"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234:256" ht="12.75"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234:256" ht="12.75"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234:256" ht="12.75"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234:256" ht="12.75"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234:256" ht="12.75"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234:256" ht="12.75"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234:256" ht="12.75"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234:256" ht="12.75"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234:256" ht="12.75"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234:256" ht="12.75"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234:256" ht="12.75"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234:256" ht="12.75"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234:256" ht="12.75"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234:256" ht="12.75"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234:256" ht="12.75"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234:256" ht="12.75"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234:256" ht="12.75"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234:256" ht="12.75"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234:256" ht="12.75"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234:256" ht="12.75"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234:256" ht="12.75"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234:256" ht="12.75"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234:256" ht="12.75"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234:256" ht="12.75"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234:256" ht="12.75"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234:256" ht="12.75"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234:256" ht="12.75"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234:256" ht="12.75"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234:256" ht="12.75"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234:256" ht="12.75"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234:256" ht="12.75"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</sheetData>
  <sheetProtection selectLockedCells="1" selectUnlockedCells="1"/>
  <mergeCells count="69">
    <mergeCell ref="A9:H9"/>
    <mergeCell ref="A10:H10"/>
    <mergeCell ref="A11:C11"/>
    <mergeCell ref="D11:E11"/>
    <mergeCell ref="F11:F12"/>
    <mergeCell ref="G11:G12"/>
    <mergeCell ref="H11:H12"/>
    <mergeCell ref="A20:E20"/>
    <mergeCell ref="A22:C22"/>
    <mergeCell ref="D22:E22"/>
    <mergeCell ref="F22:F23"/>
    <mergeCell ref="G22:G23"/>
    <mergeCell ref="H22:H23"/>
    <mergeCell ref="A26:E26"/>
    <mergeCell ref="A28:C28"/>
    <mergeCell ref="D28:E28"/>
    <mergeCell ref="F28:F29"/>
    <mergeCell ref="G28:G29"/>
    <mergeCell ref="H28:H29"/>
    <mergeCell ref="A33:E33"/>
    <mergeCell ref="A35:C35"/>
    <mergeCell ref="D35:E35"/>
    <mergeCell ref="F35:F36"/>
    <mergeCell ref="G35:G36"/>
    <mergeCell ref="H35:H36"/>
    <mergeCell ref="A52:E52"/>
    <mergeCell ref="A54:C54"/>
    <mergeCell ref="D54:E54"/>
    <mergeCell ref="F54:F55"/>
    <mergeCell ref="G54:G55"/>
    <mergeCell ref="H54:H55"/>
    <mergeCell ref="A62:E62"/>
    <mergeCell ref="A64:C64"/>
    <mergeCell ref="D64:E64"/>
    <mergeCell ref="F64:F65"/>
    <mergeCell ref="G64:G65"/>
    <mergeCell ref="H64:H65"/>
    <mergeCell ref="A68:E68"/>
    <mergeCell ref="A70:C70"/>
    <mergeCell ref="D70:E70"/>
    <mergeCell ref="F70:F71"/>
    <mergeCell ref="G70:G71"/>
    <mergeCell ref="H70:H71"/>
    <mergeCell ref="A76:E76"/>
    <mergeCell ref="A78:C78"/>
    <mergeCell ref="D78:E78"/>
    <mergeCell ref="F78:F79"/>
    <mergeCell ref="G78:G79"/>
    <mergeCell ref="H78:H79"/>
    <mergeCell ref="A81:E81"/>
    <mergeCell ref="A83:C83"/>
    <mergeCell ref="D83:E83"/>
    <mergeCell ref="F83:F84"/>
    <mergeCell ref="G83:G84"/>
    <mergeCell ref="H83:H84"/>
    <mergeCell ref="A87:E87"/>
    <mergeCell ref="A89:C89"/>
    <mergeCell ref="D89:E89"/>
    <mergeCell ref="F89:F90"/>
    <mergeCell ref="G89:G90"/>
    <mergeCell ref="H89:H90"/>
    <mergeCell ref="A93:E93"/>
    <mergeCell ref="A95:C95"/>
    <mergeCell ref="D95:E95"/>
    <mergeCell ref="F95:F96"/>
    <mergeCell ref="G95:G96"/>
    <mergeCell ref="H95:H96"/>
    <mergeCell ref="A104:E104"/>
    <mergeCell ref="A106:E106"/>
  </mergeCells>
  <conditionalFormatting sqref="F24:H27 F30:H34 F37:H53 H63 H69 H77 H82 H88 F97:H104 F13:H21 F106:H106 F56:H62 F63:G63 F66:H68 F69:G69 F72:H76 F77:G77 F80:H81 F82:G82 F85:H87 F88:G88 F91:H94">
    <cfRule type="cellIs" priority="1" dxfId="0" operator="lessThan" stopIfTrue="1">
      <formula>0</formula>
    </cfRule>
  </conditionalFormatting>
  <printOptions/>
  <pageMargins left="0.25" right="0.14375000000000002" top="0.32708333333333334" bottom="0.17847222222222223" header="0.5118110236220472" footer="0.5118110236220472"/>
  <pageSetup horizontalDpi="300" verticalDpi="300" orientation="portrait" pageOrder="overThenDown" paperSize="9" scale="63"/>
  <rowBreaks count="1" manualBreakCount="1">
    <brk id="7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2023-09-27T17:10:17Z</cp:lastPrinted>
  <dcterms:modified xsi:type="dcterms:W3CDTF">2023-09-27T17:11:16Z</dcterms:modified>
  <cp:category/>
  <cp:version/>
  <cp:contentType/>
  <cp:contentStatus/>
  <cp:revision>51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