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it 1" sheetId="1" r:id="rId1"/>
  </sheets>
  <definedNames/>
  <calcPr fullCalcOnLoad="1"/>
</workbook>
</file>

<file path=xl/sharedStrings.xml><?xml version="1.0" encoding="utf-8"?>
<sst xmlns="http://schemas.openxmlformats.org/spreadsheetml/2006/main" count="84" uniqueCount="73">
  <si>
    <t>MODELO DE COTAÇÃO ELABORADO PELA SEMED</t>
  </si>
  <si>
    <t xml:space="preserve">Razão Social: </t>
  </si>
  <si>
    <t>Endereço:                                                                                                                                           Cidade:                                          Estado:                   CEP.:</t>
  </si>
  <si>
    <t xml:space="preserve">Telefones:                                              E-mail: </t>
  </si>
  <si>
    <t>CNPJ:                                                                Insc. Estadual:                                                           Insc. Munic.:</t>
  </si>
  <si>
    <t>MATERIAL DO KIT LANCHE</t>
  </si>
  <si>
    <t>Nº</t>
  </si>
  <si>
    <t>ITEM</t>
  </si>
  <si>
    <t>MARCA</t>
  </si>
  <si>
    <t>QTD. POR PESSOA</t>
  </si>
  <si>
    <t>CUSTO UNITÁRIO POR PESSOA</t>
  </si>
  <si>
    <t>VALOR TOTAL</t>
  </si>
  <si>
    <r>
      <rPr>
        <b/>
        <sz val="11"/>
        <color indexed="8"/>
        <rFont val="Arial"/>
        <family val="2"/>
      </rPr>
      <t>Suco de Frutas</t>
    </r>
    <r>
      <rPr>
        <sz val="11"/>
        <color indexed="8"/>
        <rFont val="Arial"/>
        <family val="2"/>
      </rPr>
      <t xml:space="preserve"> pronto </t>
    </r>
    <r>
      <rPr>
        <i/>
        <sz val="11"/>
        <color indexed="8"/>
        <rFont val="Arial"/>
        <family val="2"/>
      </rPr>
      <t xml:space="preserve">tetra pak, sabor pêssego – </t>
    </r>
    <r>
      <rPr>
        <sz val="11"/>
        <color indexed="8"/>
        <rFont val="Arial"/>
        <family val="2"/>
      </rPr>
      <t>200 ml. Contendo no rotulo informações nutricionais, fabricação, validade, lote</t>
    </r>
  </si>
  <si>
    <r>
      <rPr>
        <b/>
        <sz val="11"/>
        <color indexed="8"/>
        <rFont val="Arial"/>
        <family val="2"/>
      </rPr>
      <t>Biscoito Salgado Original</t>
    </r>
    <r>
      <rPr>
        <sz val="11"/>
        <color indexed="8"/>
        <rFont val="Arial"/>
        <family val="2"/>
      </rPr>
      <t xml:space="preserve"> (sem sabor) embalagem com 23 a 27 gramas. C</t>
    </r>
    <r>
      <rPr>
        <sz val="11"/>
        <color indexed="8"/>
        <rFont val="Arial"/>
        <family val="2"/>
      </rPr>
      <t>ontendo no rotulo informações nutricionais, fabricação, validade, lote.</t>
    </r>
  </si>
  <si>
    <r>
      <rPr>
        <b/>
        <sz val="10.5"/>
        <color indexed="8"/>
        <rFont val="Arial"/>
        <family val="2"/>
      </rPr>
      <t>Fruta</t>
    </r>
    <r>
      <rPr>
        <sz val="10.5"/>
        <color indexed="8"/>
        <rFont val="Arial"/>
        <family val="2"/>
      </rPr>
      <t xml:space="preserve"> Maçã ou Banana Prata – aproximadamente 80 gramas </t>
    </r>
  </si>
  <si>
    <r>
      <rPr>
        <b/>
        <sz val="10.5"/>
        <color indexed="8"/>
        <rFont val="Arial"/>
        <family val="2"/>
      </rPr>
      <t xml:space="preserve">Bolinho pronto - </t>
    </r>
    <r>
      <rPr>
        <sz val="10.5"/>
        <color indexed="8"/>
        <rFont val="Arial"/>
        <family val="2"/>
      </rPr>
      <t xml:space="preserve"> Bolinho com recheio de chocolate, embalado individualmente. Peso entre 30 a 40g. Contendo no rotulo informações nutricionais, fabricação, validade, lote.</t>
    </r>
  </si>
  <si>
    <r>
      <rPr>
        <b/>
        <sz val="10.5"/>
        <color indexed="8"/>
        <rFont val="Arial"/>
        <family val="2"/>
      </rPr>
      <t>Barra de cereais</t>
    </r>
    <r>
      <rPr>
        <sz val="10.5"/>
        <color indexed="8"/>
        <rFont val="Arial"/>
        <family val="2"/>
      </rPr>
      <t xml:space="preserve"> – sabor chocolate – pesando entre 22 e 24 gramas. Contendo no rotulo informações nutricionais, fabricação, validade, lote</t>
    </r>
  </si>
  <si>
    <r>
      <rPr>
        <b/>
        <sz val="10.5"/>
        <color indexed="8"/>
        <rFont val="Arial"/>
        <family val="2"/>
      </rPr>
      <t>Água Mineral</t>
    </r>
    <r>
      <rPr>
        <sz val="10.5"/>
        <color indexed="8"/>
        <rFont val="Arial"/>
        <family val="2"/>
      </rPr>
      <t xml:space="preserve"> – garrafa com 500 ml ou 510 ml.</t>
    </r>
  </si>
  <si>
    <t>TOTAL POR KIT:</t>
  </si>
  <si>
    <t>MAPA DE EVENTO</t>
  </si>
  <si>
    <t>EVENTO / PÚBLICO ALVO</t>
  </si>
  <si>
    <t>LOCAL</t>
  </si>
  <si>
    <t>EVENTO</t>
  </si>
  <si>
    <r>
      <rPr>
        <b/>
        <sz val="10"/>
        <rFont val="Arial"/>
        <family val="2"/>
      </rPr>
      <t xml:space="preserve">DATA E HORÁRIO – </t>
    </r>
    <r>
      <rPr>
        <b/>
        <i/>
        <sz val="10"/>
        <rFont val="Arial"/>
        <family val="2"/>
      </rPr>
      <t>previsão</t>
    </r>
  </si>
  <si>
    <t>QTD DE KIT</t>
  </si>
  <si>
    <t>TOTAL POR EVENTO</t>
  </si>
  <si>
    <t>01</t>
  </si>
  <si>
    <t>Alunos do Ensino Fundamental Anos Iniciais e Finais</t>
  </si>
  <si>
    <t>Av. Barão de Vila Franca</t>
  </si>
  <si>
    <t>Bloco da Educação</t>
  </si>
  <si>
    <t>Fevereiro</t>
  </si>
  <si>
    <t>02</t>
  </si>
  <si>
    <t>Alunos do Ensino Fundamental Anos Iniciais</t>
  </si>
  <si>
    <t>Quadra do CIEP</t>
  </si>
  <si>
    <t>Feira Jovem</t>
  </si>
  <si>
    <t>Abril</t>
  </si>
  <si>
    <t>03</t>
  </si>
  <si>
    <t>Alunos da Educação Infantil,  Ensino Fundamental Anos Iniciais e Finais</t>
  </si>
  <si>
    <t>Desfile da Cidade</t>
  </si>
  <si>
    <t>Junho</t>
  </si>
  <si>
    <t>04</t>
  </si>
  <si>
    <t>Alunos do Ensino Fundamental Anos Iniciais (5º ano de escolaridade)</t>
  </si>
  <si>
    <t>Auditório da PMQ</t>
  </si>
  <si>
    <t>Formatura PROERD</t>
  </si>
  <si>
    <t>05</t>
  </si>
  <si>
    <t>Alunos do Ensino do Fundamental Finais</t>
  </si>
  <si>
    <t>Desfile Cívico</t>
  </si>
  <si>
    <t>Setembro</t>
  </si>
  <si>
    <t>06</t>
  </si>
  <si>
    <t>Ginásio Poliesportivo</t>
  </si>
  <si>
    <t>OLESQ</t>
  </si>
  <si>
    <t>Outubro</t>
  </si>
  <si>
    <t>07</t>
  </si>
  <si>
    <t>Pais , responsáveis e alunos.</t>
  </si>
  <si>
    <t>Unidades Escolares</t>
  </si>
  <si>
    <t>Família na Escola</t>
  </si>
  <si>
    <t>1 vez por ano em todas unidades</t>
  </si>
  <si>
    <t>08</t>
  </si>
  <si>
    <t>Alunos com deficiência e suas turmas</t>
  </si>
  <si>
    <t>Parque de Exposições</t>
  </si>
  <si>
    <t>Dia Mundial de todas as deficiências</t>
  </si>
  <si>
    <t>09</t>
  </si>
  <si>
    <t>Feira de Ciência, Tecnologia e Matemática</t>
  </si>
  <si>
    <t>10</t>
  </si>
  <si>
    <t>Praça Central</t>
  </si>
  <si>
    <t>FLIQ</t>
  </si>
  <si>
    <t>Novembro</t>
  </si>
  <si>
    <t>11</t>
  </si>
  <si>
    <t>Cortejo Natalino</t>
  </si>
  <si>
    <t>Dezembro</t>
  </si>
  <si>
    <t>TOTAL</t>
  </si>
  <si>
    <t>____________________________________</t>
  </si>
  <si>
    <t>Assinatura/Carimbo CNPJ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</si>
</sst>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00"/>
    <numFmt numFmtId="167" formatCode="[$R$-416]\ #,##0.00;[RED]\-[$R$-416]\ #,##0.00"/>
    <numFmt numFmtId="168" formatCode="&quot; R$ &quot;#,##0.00\ ;&quot;-R$ &quot;#,##0.00\ ;&quot; R$ -&quot;#\ ;@\ "/>
    <numFmt numFmtId="169" formatCode="@"/>
    <numFmt numFmtId="170" formatCode="General"/>
  </numFmts>
  <fonts count="13">
    <font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Mang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8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left" vertical="center"/>
    </xf>
    <xf numFmtId="164" fontId="1" fillId="0" borderId="0" xfId="0" applyFont="1" applyBorder="1" applyAlignment="1">
      <alignment horizontal="center" vertical="center"/>
    </xf>
    <xf numFmtId="164" fontId="1" fillId="3" borderId="2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/>
    </xf>
    <xf numFmtId="164" fontId="3" fillId="0" borderId="2" xfId="0" applyFont="1" applyFill="1" applyBorder="1" applyAlignment="1">
      <alignment horizontal="left" vertical="center" wrapText="1"/>
    </xf>
    <xf numFmtId="164" fontId="2" fillId="0" borderId="2" xfId="0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167" fontId="1" fillId="0" borderId="2" xfId="0" applyNumberFormat="1" applyFont="1" applyBorder="1" applyAlignment="1">
      <alignment horizontal="right" vertical="center"/>
    </xf>
    <xf numFmtId="167" fontId="6" fillId="0" borderId="2" xfId="17" applyNumberFormat="1" applyFont="1" applyFill="1" applyBorder="1" applyAlignment="1" applyProtection="1">
      <alignment horizontal="left" vertical="center" wrapText="1"/>
      <protection/>
    </xf>
    <xf numFmtId="167" fontId="6" fillId="0" borderId="2" xfId="17" applyNumberFormat="1" applyFont="1" applyFill="1" applyBorder="1" applyAlignment="1" applyProtection="1">
      <alignment horizontal="left" vertical="center" wrapText="1"/>
      <protection/>
    </xf>
    <xf numFmtId="168" fontId="6" fillId="4" borderId="2" xfId="17" applyFont="1" applyFill="1" applyBorder="1" applyAlignment="1" applyProtection="1">
      <alignment horizontal="left" vertical="center" wrapText="1"/>
      <protection/>
    </xf>
    <xf numFmtId="164" fontId="1" fillId="5" borderId="2" xfId="0" applyFont="1" applyFill="1" applyBorder="1" applyAlignment="1">
      <alignment horizontal="right" vertical="center"/>
    </xf>
    <xf numFmtId="167" fontId="1" fillId="5" borderId="2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right" vertical="center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 vertical="center"/>
    </xf>
    <xf numFmtId="167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9" fillId="2" borderId="2" xfId="0" applyFont="1" applyFill="1" applyBorder="1" applyAlignment="1">
      <alignment horizontal="center" vertical="center" wrapText="1"/>
    </xf>
    <xf numFmtId="169" fontId="2" fillId="0" borderId="2" xfId="0" applyNumberFormat="1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 wrapText="1"/>
    </xf>
    <xf numFmtId="169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horizontal="right" vertical="center" wrapText="1"/>
    </xf>
    <xf numFmtId="164" fontId="0" fillId="0" borderId="0" xfId="0" applyFill="1" applyAlignment="1">
      <alignment/>
    </xf>
    <xf numFmtId="169" fontId="2" fillId="0" borderId="2" xfId="0" applyNumberFormat="1" applyFont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left" vertical="center" wrapText="1"/>
    </xf>
    <xf numFmtId="164" fontId="11" fillId="0" borderId="0" xfId="0" applyFont="1" applyAlignment="1">
      <alignment vertical="center"/>
    </xf>
    <xf numFmtId="165" fontId="11" fillId="0" borderId="0" xfId="0" applyNumberFormat="1" applyFont="1" applyAlignment="1">
      <alignment vertical="center"/>
    </xf>
    <xf numFmtId="164" fontId="12" fillId="0" borderId="0" xfId="0" applyFont="1" applyBorder="1" applyAlignment="1">
      <alignment horizontal="left" vertical="center"/>
    </xf>
    <xf numFmtId="164" fontId="11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E5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75" zoomScaleNormal="75" zoomScaleSheetLayoutView="75" workbookViewId="0" topLeftCell="A1">
      <selection activeCell="D14" sqref="D14"/>
    </sheetView>
  </sheetViews>
  <sheetFormatPr defaultColWidth="9.140625" defaultRowHeight="12.75"/>
  <cols>
    <col min="1" max="1" width="5.57421875" style="0" customWidth="1"/>
    <col min="2" max="2" width="82.140625" style="0" customWidth="1"/>
    <col min="3" max="4" width="19.57421875" style="0" customWidth="1"/>
    <col min="5" max="5" width="20.28125" style="0" customWidth="1"/>
    <col min="6" max="6" width="18.28125" style="0" customWidth="1"/>
    <col min="7" max="7" width="13.140625" style="0" customWidth="1"/>
    <col min="8" max="8" width="17.57421875" style="0" customWidth="1"/>
    <col min="9" max="16384" width="11.421875" style="0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2" t="s">
        <v>1</v>
      </c>
      <c r="B2" s="2"/>
      <c r="C2" s="2"/>
      <c r="D2" s="2"/>
      <c r="E2" s="2"/>
      <c r="F2" s="2"/>
      <c r="G2" s="2"/>
      <c r="H2" s="2"/>
    </row>
    <row r="3" spans="1:8" ht="15">
      <c r="A3" s="2" t="s">
        <v>2</v>
      </c>
      <c r="B3" s="2"/>
      <c r="C3" s="2"/>
      <c r="D3" s="2"/>
      <c r="E3" s="2"/>
      <c r="F3" s="2"/>
      <c r="G3" s="2"/>
      <c r="H3" s="2"/>
    </row>
    <row r="4" spans="1:8" ht="15">
      <c r="A4" s="2" t="s">
        <v>3</v>
      </c>
      <c r="B4" s="2"/>
      <c r="C4" s="2"/>
      <c r="D4" s="2"/>
      <c r="E4" s="2"/>
      <c r="F4" s="2"/>
      <c r="G4" s="2"/>
      <c r="H4" s="2"/>
    </row>
    <row r="5" spans="1:8" ht="15">
      <c r="A5" s="2" t="s">
        <v>4</v>
      </c>
      <c r="B5" s="2"/>
      <c r="C5" s="2"/>
      <c r="D5" s="2"/>
      <c r="E5" s="2"/>
      <c r="F5" s="2"/>
      <c r="G5" s="2"/>
      <c r="H5" s="2"/>
    </row>
    <row r="6" spans="1:8" ht="15">
      <c r="A6" s="3"/>
      <c r="B6" s="3"/>
      <c r="C6" s="3"/>
      <c r="D6" s="3"/>
      <c r="E6" s="3"/>
      <c r="F6" s="3"/>
      <c r="G6" s="3"/>
      <c r="H6" s="3"/>
    </row>
    <row r="7" spans="1:8" ht="16.5" customHeight="1">
      <c r="A7" s="4" t="s">
        <v>5</v>
      </c>
      <c r="B7" s="4"/>
      <c r="C7" s="4"/>
      <c r="D7" s="4"/>
      <c r="E7" s="4"/>
      <c r="F7" s="4"/>
      <c r="G7" s="5"/>
      <c r="H7" s="5"/>
    </row>
    <row r="8" spans="1:8" ht="22.5" customHeight="1">
      <c r="A8" s="6" t="s">
        <v>6</v>
      </c>
      <c r="B8" s="7" t="s">
        <v>7</v>
      </c>
      <c r="C8" s="7" t="s">
        <v>8</v>
      </c>
      <c r="D8" s="8" t="s">
        <v>9</v>
      </c>
      <c r="E8" s="7" t="s">
        <v>10</v>
      </c>
      <c r="F8" s="7" t="s">
        <v>11</v>
      </c>
      <c r="G8" s="9"/>
      <c r="H8" s="10"/>
    </row>
    <row r="9" spans="1:8" ht="27.75">
      <c r="A9" s="11">
        <v>1</v>
      </c>
      <c r="B9" s="12" t="s">
        <v>12</v>
      </c>
      <c r="C9" s="12"/>
      <c r="D9" s="13">
        <v>1</v>
      </c>
      <c r="E9" s="14">
        <v>0</v>
      </c>
      <c r="F9" s="15">
        <f aca="true" t="shared" si="0" ref="F9:F14">SUM(E9*D9)</f>
        <v>0</v>
      </c>
      <c r="G9" s="9"/>
      <c r="H9" s="9"/>
    </row>
    <row r="10" spans="1:8" ht="27.75">
      <c r="A10" s="11">
        <v>2</v>
      </c>
      <c r="B10" s="12" t="s">
        <v>13</v>
      </c>
      <c r="C10" s="12"/>
      <c r="D10" s="13">
        <v>2</v>
      </c>
      <c r="E10" s="14">
        <v>0</v>
      </c>
      <c r="F10" s="15">
        <f t="shared" si="0"/>
        <v>0</v>
      </c>
      <c r="G10" s="9"/>
      <c r="H10" s="9"/>
    </row>
    <row r="11" spans="1:8" ht="15">
      <c r="A11" s="11">
        <v>3</v>
      </c>
      <c r="B11" s="16" t="s">
        <v>14</v>
      </c>
      <c r="C11" s="16"/>
      <c r="D11" s="13">
        <v>1</v>
      </c>
      <c r="E11" s="14">
        <v>0</v>
      </c>
      <c r="F11" s="15">
        <f t="shared" si="0"/>
        <v>0</v>
      </c>
      <c r="G11" s="9"/>
      <c r="H11" s="9"/>
    </row>
    <row r="12" spans="1:8" ht="26.25">
      <c r="A12" s="11">
        <v>4</v>
      </c>
      <c r="B12" s="17" t="s">
        <v>15</v>
      </c>
      <c r="C12" s="17"/>
      <c r="D12" s="13">
        <v>1</v>
      </c>
      <c r="E12" s="14">
        <v>0</v>
      </c>
      <c r="F12" s="15">
        <f t="shared" si="0"/>
        <v>0</v>
      </c>
      <c r="G12" s="9"/>
      <c r="H12" s="9"/>
    </row>
    <row r="13" spans="1:8" ht="26.25">
      <c r="A13" s="11">
        <v>5</v>
      </c>
      <c r="B13" s="16" t="s">
        <v>16</v>
      </c>
      <c r="C13" s="16"/>
      <c r="D13" s="13">
        <v>1</v>
      </c>
      <c r="E13" s="14">
        <v>0</v>
      </c>
      <c r="F13" s="15">
        <f t="shared" si="0"/>
        <v>0</v>
      </c>
      <c r="G13" s="9"/>
      <c r="H13" s="9"/>
    </row>
    <row r="14" spans="1:8" ht="15">
      <c r="A14" s="11">
        <v>6</v>
      </c>
      <c r="B14" s="18" t="s">
        <v>17</v>
      </c>
      <c r="C14" s="18"/>
      <c r="D14" s="13">
        <v>1</v>
      </c>
      <c r="E14" s="14">
        <v>0</v>
      </c>
      <c r="F14" s="15">
        <f t="shared" si="0"/>
        <v>0</v>
      </c>
      <c r="G14" s="9"/>
      <c r="H14" s="9"/>
    </row>
    <row r="15" spans="1:8" ht="15">
      <c r="A15" s="19" t="s">
        <v>18</v>
      </c>
      <c r="B15" s="19"/>
      <c r="C15" s="19"/>
      <c r="D15" s="19"/>
      <c r="E15" s="19"/>
      <c r="F15" s="20">
        <f>SUM(F9:F14)</f>
        <v>0</v>
      </c>
      <c r="G15" s="21"/>
      <c r="H15" s="22"/>
    </row>
    <row r="16" spans="1:8" ht="15">
      <c r="A16" s="23"/>
      <c r="B16" s="24"/>
      <c r="C16" s="24"/>
      <c r="D16" s="24"/>
      <c r="E16" s="25"/>
      <c r="F16" s="23"/>
      <c r="G16" s="23"/>
      <c r="H16" s="26"/>
    </row>
    <row r="17" spans="1:8" ht="16.5" customHeight="1">
      <c r="A17" s="4" t="s">
        <v>19</v>
      </c>
      <c r="B17" s="4"/>
      <c r="C17" s="4"/>
      <c r="D17" s="4"/>
      <c r="E17" s="4"/>
      <c r="F17" s="4"/>
      <c r="G17" s="4"/>
      <c r="H17" s="4"/>
    </row>
    <row r="18" spans="1:8" ht="26.25">
      <c r="A18" s="6" t="s">
        <v>6</v>
      </c>
      <c r="B18" s="7" t="s">
        <v>20</v>
      </c>
      <c r="C18" s="7"/>
      <c r="D18" s="7" t="s">
        <v>21</v>
      </c>
      <c r="E18" s="7" t="s">
        <v>22</v>
      </c>
      <c r="F18" s="27" t="s">
        <v>23</v>
      </c>
      <c r="G18" s="7" t="s">
        <v>24</v>
      </c>
      <c r="H18" s="8" t="s">
        <v>25</v>
      </c>
    </row>
    <row r="19" spans="1:8" s="33" customFormat="1" ht="26.25">
      <c r="A19" s="28" t="s">
        <v>26</v>
      </c>
      <c r="B19" s="29" t="s">
        <v>27</v>
      </c>
      <c r="C19" s="29"/>
      <c r="D19" s="29" t="s">
        <v>28</v>
      </c>
      <c r="E19" s="30" t="s">
        <v>29</v>
      </c>
      <c r="F19" s="31" t="s">
        <v>30</v>
      </c>
      <c r="G19" s="31">
        <v>1000</v>
      </c>
      <c r="H19" s="32">
        <f>SUM(G19*F15)</f>
        <v>0</v>
      </c>
    </row>
    <row r="20" spans="1:8" ht="15">
      <c r="A20" s="28" t="s">
        <v>31</v>
      </c>
      <c r="B20" s="29" t="s">
        <v>32</v>
      </c>
      <c r="C20" s="29"/>
      <c r="D20" s="29" t="s">
        <v>33</v>
      </c>
      <c r="E20" s="34" t="s">
        <v>34</v>
      </c>
      <c r="F20" s="31" t="s">
        <v>35</v>
      </c>
      <c r="G20" s="31">
        <v>1500</v>
      </c>
      <c r="H20" s="32">
        <f>SUM(G20*F15)</f>
        <v>0</v>
      </c>
    </row>
    <row r="21" spans="1:8" ht="26.25">
      <c r="A21" s="28" t="s">
        <v>36</v>
      </c>
      <c r="B21" s="29" t="s">
        <v>37</v>
      </c>
      <c r="C21" s="29"/>
      <c r="D21" s="29" t="s">
        <v>28</v>
      </c>
      <c r="E21" s="28" t="s">
        <v>38</v>
      </c>
      <c r="F21" s="31" t="s">
        <v>39</v>
      </c>
      <c r="G21" s="31">
        <v>3000</v>
      </c>
      <c r="H21" s="32">
        <f>SUM(G21*F15)</f>
        <v>0</v>
      </c>
    </row>
    <row r="22" spans="1:8" ht="27" customHeight="1">
      <c r="A22" s="28" t="s">
        <v>40</v>
      </c>
      <c r="B22" s="29" t="s">
        <v>41</v>
      </c>
      <c r="C22" s="29"/>
      <c r="D22" s="29" t="s">
        <v>42</v>
      </c>
      <c r="E22" s="35" t="s">
        <v>43</v>
      </c>
      <c r="F22" s="31" t="s">
        <v>39</v>
      </c>
      <c r="G22" s="31">
        <v>600</v>
      </c>
      <c r="H22" s="32">
        <f>SUM(G22*F15)</f>
        <v>0</v>
      </c>
    </row>
    <row r="23" spans="1:8" ht="26.25">
      <c r="A23" s="28" t="s">
        <v>44</v>
      </c>
      <c r="B23" s="29" t="s">
        <v>45</v>
      </c>
      <c r="C23" s="29"/>
      <c r="D23" s="29">
        <f>D21</f>
        <v>0</v>
      </c>
      <c r="E23" s="35" t="s">
        <v>46</v>
      </c>
      <c r="F23" s="31" t="s">
        <v>47</v>
      </c>
      <c r="G23" s="31">
        <v>800</v>
      </c>
      <c r="H23" s="32">
        <f>SUM(G23*F15)</f>
        <v>0</v>
      </c>
    </row>
    <row r="24" spans="1:8" ht="15">
      <c r="A24" s="28" t="s">
        <v>48</v>
      </c>
      <c r="B24" s="29" t="s">
        <v>27</v>
      </c>
      <c r="C24" s="29"/>
      <c r="D24" s="29" t="s">
        <v>49</v>
      </c>
      <c r="E24" s="35" t="s">
        <v>50</v>
      </c>
      <c r="F24" s="31" t="s">
        <v>51</v>
      </c>
      <c r="G24" s="31">
        <v>6000</v>
      </c>
      <c r="H24" s="32">
        <f>SUM(G24*F15)</f>
        <v>0</v>
      </c>
    </row>
    <row r="25" spans="1:8" ht="26.25">
      <c r="A25" s="28" t="s">
        <v>52</v>
      </c>
      <c r="B25" s="36" t="s">
        <v>53</v>
      </c>
      <c r="C25" s="36"/>
      <c r="D25" s="29" t="s">
        <v>54</v>
      </c>
      <c r="E25" s="28" t="s">
        <v>55</v>
      </c>
      <c r="F25" s="31" t="s">
        <v>56</v>
      </c>
      <c r="G25" s="31">
        <v>13000</v>
      </c>
      <c r="H25" s="32">
        <f>SUM(G25*F15)</f>
        <v>0</v>
      </c>
    </row>
    <row r="26" spans="1:8" ht="26.25">
      <c r="A26" s="28" t="s">
        <v>57</v>
      </c>
      <c r="B26" s="29" t="s">
        <v>58</v>
      </c>
      <c r="C26" s="29"/>
      <c r="D26" s="29" t="s">
        <v>59</v>
      </c>
      <c r="E26" s="30" t="s">
        <v>60</v>
      </c>
      <c r="F26" s="31" t="s">
        <v>47</v>
      </c>
      <c r="G26" s="31">
        <v>3000</v>
      </c>
      <c r="H26" s="32">
        <f>SUM(G26*F15)</f>
        <v>0</v>
      </c>
    </row>
    <row r="27" spans="1:8" ht="38.25">
      <c r="A27" s="28" t="s">
        <v>61</v>
      </c>
      <c r="B27" s="37" t="s">
        <v>37</v>
      </c>
      <c r="C27" s="37"/>
      <c r="D27" s="29" t="s">
        <v>33</v>
      </c>
      <c r="E27" s="35" t="s">
        <v>62</v>
      </c>
      <c r="F27" s="31" t="s">
        <v>51</v>
      </c>
      <c r="G27" s="31">
        <v>1200</v>
      </c>
      <c r="H27" s="32">
        <f>SUM(G27*F15)</f>
        <v>0</v>
      </c>
    </row>
    <row r="28" spans="1:8" ht="15">
      <c r="A28" s="28" t="s">
        <v>63</v>
      </c>
      <c r="B28" s="37" t="s">
        <v>37</v>
      </c>
      <c r="C28" s="37"/>
      <c r="D28" s="29" t="s">
        <v>64</v>
      </c>
      <c r="E28" s="35" t="s">
        <v>65</v>
      </c>
      <c r="F28" s="31" t="s">
        <v>66</v>
      </c>
      <c r="G28" s="31">
        <v>9000</v>
      </c>
      <c r="H28" s="32">
        <f>SUM(G28*F15)</f>
        <v>0</v>
      </c>
    </row>
    <row r="29" spans="1:8" ht="26.25">
      <c r="A29" s="28" t="s">
        <v>67</v>
      </c>
      <c r="B29" s="29" t="s">
        <v>37</v>
      </c>
      <c r="C29" s="29"/>
      <c r="D29" s="29" t="s">
        <v>28</v>
      </c>
      <c r="E29" s="35" t="s">
        <v>68</v>
      </c>
      <c r="F29" s="31" t="s">
        <v>69</v>
      </c>
      <c r="G29" s="31">
        <v>2000</v>
      </c>
      <c r="H29" s="32">
        <f>SUM(G29*F15)</f>
        <v>0</v>
      </c>
    </row>
    <row r="30" spans="1:8" ht="15">
      <c r="A30" s="19" t="s">
        <v>70</v>
      </c>
      <c r="B30" s="19"/>
      <c r="C30" s="19"/>
      <c r="D30" s="19"/>
      <c r="E30" s="19"/>
      <c r="F30" s="19"/>
      <c r="G30" s="38">
        <f>SUM(G19:G29)</f>
        <v>41100</v>
      </c>
      <c r="H30" s="20">
        <f>SUM(H19:H29)</f>
        <v>0</v>
      </c>
    </row>
    <row r="31" spans="1:8" ht="15">
      <c r="A31" s="9"/>
      <c r="B31" s="9"/>
      <c r="C31" s="9"/>
      <c r="D31" s="9"/>
      <c r="E31" s="9"/>
      <c r="F31" s="9"/>
      <c r="G31" s="9"/>
      <c r="H31" s="9"/>
    </row>
    <row r="32" spans="1:8" ht="15">
      <c r="A32" s="9"/>
      <c r="B32" s="9"/>
      <c r="C32" s="9"/>
      <c r="D32" s="9"/>
      <c r="E32" s="9"/>
      <c r="F32" s="9"/>
      <c r="G32" s="9"/>
      <c r="H32" s="9"/>
    </row>
    <row r="33" spans="1:8" ht="15">
      <c r="A33" s="9"/>
      <c r="B33" s="9"/>
      <c r="C33" s="9"/>
      <c r="D33" s="9"/>
      <c r="E33" s="9"/>
      <c r="F33" s="9"/>
      <c r="G33" s="9"/>
      <c r="H33" s="9"/>
    </row>
    <row r="34" spans="1:8" ht="15">
      <c r="A34" s="39" t="s">
        <v>71</v>
      </c>
      <c r="B34" s="39"/>
      <c r="C34" s="39"/>
      <c r="D34" s="39"/>
      <c r="E34" s="39"/>
      <c r="F34" s="39"/>
      <c r="G34" s="39"/>
      <c r="H34" s="39"/>
    </row>
    <row r="35" spans="1:8" ht="15">
      <c r="A35" s="39" t="s">
        <v>72</v>
      </c>
      <c r="B35" s="39"/>
      <c r="C35" s="39"/>
      <c r="D35" s="39"/>
      <c r="E35" s="39"/>
      <c r="F35" s="39"/>
      <c r="G35" s="39"/>
      <c r="H35" s="39"/>
    </row>
    <row r="36" spans="2:8" ht="15">
      <c r="B36" s="40"/>
      <c r="C36" s="40"/>
      <c r="D36" s="40"/>
      <c r="E36" s="40"/>
      <c r="F36" s="40"/>
      <c r="G36" s="40"/>
      <c r="H36" s="40"/>
    </row>
    <row r="37" spans="1:8" ht="16.5">
      <c r="A37" s="41"/>
      <c r="B37" s="41"/>
      <c r="C37" s="41"/>
      <c r="D37" s="41"/>
      <c r="E37" s="41"/>
      <c r="F37" s="41"/>
      <c r="G37" s="41"/>
      <c r="H37" s="42"/>
    </row>
    <row r="38" spans="1:8" ht="16.5" customHeight="1">
      <c r="A38" s="43"/>
      <c r="B38" s="44"/>
      <c r="C38" s="44"/>
      <c r="D38" s="44"/>
      <c r="E38" s="44"/>
      <c r="F38" s="44"/>
      <c r="G38" s="44"/>
      <c r="H38" s="44"/>
    </row>
  </sheetData>
  <sheetProtection selectLockedCells="1" selectUnlockedCells="1"/>
  <mergeCells count="13">
    <mergeCell ref="A1:H1"/>
    <mergeCell ref="A2:H2"/>
    <mergeCell ref="A3:H3"/>
    <mergeCell ref="A4:H4"/>
    <mergeCell ref="A5:H5"/>
    <mergeCell ref="A6:H6"/>
    <mergeCell ref="A7:F7"/>
    <mergeCell ref="A15:E15"/>
    <mergeCell ref="A17:H17"/>
    <mergeCell ref="A30:F30"/>
    <mergeCell ref="A34:H34"/>
    <mergeCell ref="A35:H35"/>
    <mergeCell ref="B38:H38"/>
  </mergeCells>
  <printOptions/>
  <pageMargins left="0.6354166666666667" right="0.4701388888888889" top="0.5798611111111112" bottom="0.16180555555555556" header="0.5118110236220472" footer="0.5118110236220472"/>
  <pageSetup firstPageNumber="1" useFirstPageNumber="1"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2023-02-07T13:29:54Z</cp:lastPrinted>
  <dcterms:created xsi:type="dcterms:W3CDTF">2022-01-24T22:32:26Z</dcterms:created>
  <dcterms:modified xsi:type="dcterms:W3CDTF">2023-02-07T13:30:09Z</dcterms:modified>
  <cp:category/>
  <cp:version/>
  <cp:contentType/>
  <cp:contentStatus/>
  <cp:revision>51</cp:revision>
</cp:coreProperties>
</file>