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672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<sst xmlns="http://schemas.openxmlformats.org/spreadsheetml/2006/main" count="236" uniqueCount="172">
  <si>
    <t>PREFEITURA MUNICIPAL DE QUISSAMÃ</t>
  </si>
  <si>
    <t xml:space="preserve">Fornecedor : </t>
  </si>
  <si>
    <t xml:space="preserve">CNPJ : </t>
  </si>
  <si>
    <t xml:space="preserve">Tel. : </t>
  </si>
  <si>
    <t xml:space="preserve">Endereço : </t>
  </si>
  <si>
    <t>PREGãO/PROCESSO POR LOTE :  0000195/2018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</si>
  <si>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</si>
  <si>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</si>
  <si>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</si>
  <si>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</si>
  <si>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</si>
  <si>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</si>
  <si>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</si>
  <si>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</si>
  <si>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</si>
  <si>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</si>
  <si>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</si>
  <si>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</si>
  <si>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Locação de Centífugas clinicas (para utilização de materiais de coleta), com capacidade de 28 tubos de 12 a 15 ml, controle de velocidade: 500 à 3400 RPM, motor de indução sem escovas, voltagem: 110 volts.</t>
  </si>
  <si>
    <t>047.12.0074</t>
  </si>
  <si>
    <t>UNIDADE</t>
  </si>
  <si>
    <t>Agulha de coleta múltipla  25 x 8, apresentação: em caixa com 100 unidades (vácuo).</t>
  </si>
  <si>
    <t>048.35.0001</t>
  </si>
  <si>
    <t>CAIXA</t>
  </si>
  <si>
    <t>Coletor de urina de 24 horas com tampa em rosca, volume 2000 ml</t>
  </si>
  <si>
    <t>048.35.0005</t>
  </si>
  <si>
    <t>Lápis dermográfico para escrita em tubo de vidro, apresentação em caixa com 10 unidades</t>
  </si>
  <si>
    <t>048.35.0024</t>
  </si>
  <si>
    <t>LÁMINA LAPIDADA COM EXTREMIDADE FOSCA PARA MICROSCOPIA, APRESENTAÇÃO EM CAIXA COM 50 UNIDADES</t>
  </si>
  <si>
    <t>048.35.0060</t>
  </si>
  <si>
    <t>Pote estéril para Cultura de Urina com capacidade de 50ml.</t>
  </si>
  <si>
    <t>048.35.0029</t>
  </si>
  <si>
    <t>Pote para exame de Urina com capacidade de 50ml.</t>
  </si>
  <si>
    <t>048.35.0030</t>
  </si>
  <si>
    <t>Pote para exames de fezes com capacidade de 50ml.</t>
  </si>
  <si>
    <t>048.35.0028</t>
  </si>
  <si>
    <t>PROVETA DE 1000 ML GRADUADA E AFERIDA</t>
  </si>
  <si>
    <t>048.35.0070</t>
  </si>
  <si>
    <t>PROVETA DE 500 ML GRADUADA E AFERIDA</t>
  </si>
  <si>
    <t>048.35.0071</t>
  </si>
  <si>
    <t>Seringa com anti coagulante lítico para gasometria com agulha hipodérmica estéril.</t>
  </si>
  <si>
    <t>048.35.0031</t>
  </si>
  <si>
    <t>Solução de glicose para teste de tolerancia oral 75gr.</t>
  </si>
  <si>
    <t>048.35.0032</t>
  </si>
  <si>
    <t>SWAB com meio de transporte Stuart.</t>
  </si>
  <si>
    <t>048.35.0040</t>
  </si>
  <si>
    <t>Tubo EDTA K3 02ml, de plástico com trava na tampa, apresentação em caixa com 100 unidades</t>
  </si>
  <si>
    <t>048.35.0046</t>
  </si>
  <si>
    <t>TUBO EPPENDORF DE 01 ML</t>
  </si>
  <si>
    <t>048.35.0064</t>
  </si>
  <si>
    <t>Tubo para bioquímica de plástico com gel separador c/ capacidade de 8ml, apresentação em caixa com 100 unidades.</t>
  </si>
  <si>
    <t>048.35.0047</t>
  </si>
  <si>
    <t>Tubo Tampa Azul de plástico com capacidade de 2ml (Citrato de sódio 3,2%), apresentação em caixa com 100 unidades.</t>
  </si>
  <si>
    <t>048.35.0048</t>
  </si>
  <si>
    <t>Tubo Tampa Cinza de plástico (Fluoreto) de 04ml. cx c/ 100 unid.</t>
  </si>
  <si>
    <t>048.35.0049</t>
  </si>
  <si>
    <t>Tubo Tampa preta de plástico com pipeta descartável para VHS, apresentação em caixa com 50 unidades.</t>
  </si>
  <si>
    <t>048.35.0050</t>
  </si>
  <si>
    <t>Tubo tampa verde de plástico heparinizado de 04 ml. Cx c/ 100 unid</t>
  </si>
  <si>
    <t>048.35.0051</t>
  </si>
  <si>
    <t>LUVA DE PROCEDIMENTO DESCARTAVEL. TAMANHO M, CONFECCIONADA EM LATEX NATURAL, TEXTURA UNIFORME, ESPESSURA MEDIA DE 0,16MM E COMPRIMENTO MINIMO DE 25CM, CAIXA COM 100 UNIDADES.-LUVA DE PROCEDIMENTO DESCARTAVEL. TAMANHO M, CONFECCIONADA EM LATEX NATURAL, TEXTURA UNIFORME, ESPESSURA MEDIA DE 0,16MM E COMPRIMENTO MINIMO DE 25CM, INTEGRO E UNIFORME, FORMATO ANATOMICO, AMBIDESTRA, LUBRIFICADA COM MATERIAL BIO-ABSORVIVEL, ATOXICO, EM QUANTIDADE ADEQUADA, VEDADA A PRESENÇA DE TALCO, RESISTENTE A TRAÇÃO, HIPOALERGENICA, NÃO ESTERIL, DESCARTAVEL, E DEMAIS ESPECIFICAÇÕES CONFORME NBR 13392/95, EMBALADA EM CAIXAS, CONTENDO DADOS DE IDENTIFICAÇÃO, PROCEDENCIA, VALIDADE, NUMERO DO LOTE E REGISTRO NO MS. APRESENTAÇÃO CAIXA COM 100 UNIDADES.</t>
  </si>
  <si>
    <t>048.36.0008</t>
  </si>
  <si>
    <t>LUVA DE PROCEDIMENTO DESCARTAVEL. TAMANHO P, CONFECCIONADA EM LATEX NATURAL, TEXTURA UNIFORME, ESPESSURA MEDIA DE 0,16MM E COMPRIMENTO MINIMO DE 25CM, CAIXA COM 100 UNIDADES.-LUVA DE PROCEDIMENTO DESCARTAVEL. TAMANHO P, CONFECCIONADA EM LATEX NATURAL, TEXTURA UNIFORME, ESPESSURA MEDIA DE 0,16MM E COMPRIMENTO MINIMO DE 25CM, INTEGRO E UNIFORME, FORMATO ANATOMICO, AMBIDESTRA, LUBRIFICADA COM MATERIAL BIO-ABSORVIVEL, ATOXICO, EM QUANTIDADE ADEQUADA, VEDADA A PRESENÇA DE TALCO, RESISTENTE A TRAÇAO, HIPOALERGENICA, NAO ESTERIL, DESCARTAVEL, E DEMAIS ESPECIFICAÇOES CONFORME NBR 13392/95, EMBALADA EM CAIXAS, CONTENDO DADOS DE IDENTIFICAÇAO, PROCEDENCIA, VALIDADE, NUMERO DO LOTE E REGISTRO NO MS. APRESENTAÇÃO EM CAIXA COM 100 UNIDADES.</t>
  </si>
  <si>
    <t>048.36.0009</t>
  </si>
  <si>
    <t>Lote: 2</t>
  </si>
  <si>
    <t>Locação de Centífugas clinicas (para utilização de insumos para testes de bancada), com capacidade de 28 tubos de 12 a 15 ml, controle de velocidade: 500 à 3400 RPM, motor de indução sem escovas, voltagem: 110 volts.</t>
  </si>
  <si>
    <t>047.12.0075</t>
  </si>
  <si>
    <t>Anti HbsAG teste rápido, apresentação em caixa com 20 testes</t>
  </si>
  <si>
    <t>048.35.0003</t>
  </si>
  <si>
    <t>BHCG ( SORO / URINA ) - CX C/ 50 UNID.</t>
  </si>
  <si>
    <t>048.35.0004</t>
  </si>
  <si>
    <t>Coluna para Aparelho Deonizador de água Permution 1800.</t>
  </si>
  <si>
    <t>048.35.0006</t>
  </si>
  <si>
    <t>CORANTE AZUL CRESIL BRILHANTE</t>
  </si>
  <si>
    <t>048.35.0057</t>
  </si>
  <si>
    <t>MILILITRO</t>
  </si>
  <si>
    <t>Corante para coloração diferencial rápida em hematologia, apresentação em kit c/ 03 frascos de 500ml.</t>
  </si>
  <si>
    <t>048.35.0008</t>
  </si>
  <si>
    <t>KIT</t>
  </si>
  <si>
    <t>HBSAG TESTE RÁPIDO, APRESENTAÇÃO KIT COM 20 UNIDADES</t>
  </si>
  <si>
    <t>048.35.0059</t>
  </si>
  <si>
    <t>HCV Teste Rápido, apresentação em Kit com 20 unidades.</t>
  </si>
  <si>
    <t>048.35.0017</t>
  </si>
  <si>
    <t>Kit para coloração ziel nielsen.</t>
  </si>
  <si>
    <t>048.35.0021</t>
  </si>
  <si>
    <t>Kit para VDRL, pronto para uso</t>
  </si>
  <si>
    <t>048.35.0022</t>
  </si>
  <si>
    <t>Lâmpada para microscopio nikon (06 volts tipo 7378, 20 wats).</t>
  </si>
  <si>
    <t>048.35.0023</t>
  </si>
  <si>
    <t>PESQUISA DE SANGUE OCULTO NAS FEZES.</t>
  </si>
  <si>
    <t>048.35.0053</t>
  </si>
  <si>
    <t>PONTEIRAS DESCARTÁVES DE 10 MICROLITROS ATÉ 200MC DE VOLUME.</t>
  </si>
  <si>
    <t>048.35.0069</t>
  </si>
  <si>
    <t>Soro albumina bovina 22% de 10ml.</t>
  </si>
  <si>
    <t>048.35.0035</t>
  </si>
  <si>
    <t>SORO ANTI - B de 10ML</t>
  </si>
  <si>
    <t>048.35.0037</t>
  </si>
  <si>
    <t>SORO ANTI-A de 10ML</t>
  </si>
  <si>
    <t>048.35.0036</t>
  </si>
  <si>
    <t>Soro ANTI-D monoclonal 10ML.</t>
  </si>
  <si>
    <t>048.35.0038</t>
  </si>
  <si>
    <t>Soro de coombs antilog 10ML.</t>
  </si>
  <si>
    <t>048.35.0039</t>
  </si>
  <si>
    <t>teste rápido para sorologia de dengue IgG e IgM em tiras cx c/ 25 unid</t>
  </si>
  <si>
    <t>048.35.0041</t>
  </si>
  <si>
    <t>Waler-Rose, apresentação em caixa com 50 testes.</t>
  </si>
  <si>
    <t>048.35.0052</t>
  </si>
  <si>
    <t>ALCOOL 70%, ANTISSÉPTICO. APRESENTAÇÃO EM CAIXA COM 12 FRASCOS CONTENDO 1000ML CADA.</t>
  </si>
  <si>
    <t>048.36.0031</t>
  </si>
  <si>
    <t>Lote: 3</t>
  </si>
  <si>
    <t>Locação de equipamento para análise de ions seletivos conforme especificações: Analisador de eletrólitos para dosagem  NA, K , CA E LI com as seguintes caracteristicas:-Sistema de eletródos livre de manutenção, com capacidade de realização de 60 amostras/hora, volume de aspiração de no máximo 95 microlitros ; eletródos cambiáveis para uso uso em uma única máquina; calibração totalmente automática de 1 ponto e 2 pontos, programa para avaliação de controle de qualidade;  sistema de “STAND BY”; sistema de empacotamento de reagentes e esgoto fechado, evitando assim risco de contaminação do usuário.</t>
  </si>
  <si>
    <t>047.12.0076</t>
  </si>
  <si>
    <t>Condicionador para eletrodo do aparelho AVL 9180.</t>
  </si>
  <si>
    <t>048.35.0007</t>
  </si>
  <si>
    <t>FRASCO</t>
  </si>
  <si>
    <t>Controle de qualidade em três níveis - análise de íons seletivos</t>
  </si>
  <si>
    <t>048.35.0074</t>
  </si>
  <si>
    <t>Eletrodo de cálcio para aparelho AVL 9180.</t>
  </si>
  <si>
    <t>048.35.0010</t>
  </si>
  <si>
    <t>Eletrodo de potássio para aperelho AVL 9180</t>
  </si>
  <si>
    <t>048.35.0011</t>
  </si>
  <si>
    <t>Eletrodo de referência para aparelho AVL 9180.</t>
  </si>
  <si>
    <t>048.35.0012</t>
  </si>
  <si>
    <t>Eletrodo de sódio para aparelho AVL 9180.</t>
  </si>
  <si>
    <t>048.35.0013</t>
  </si>
  <si>
    <t>TSE SNAP PAK P/ APARELHO AVL 9180.</t>
  </si>
  <si>
    <t>048.35.0045</t>
  </si>
  <si>
    <t>Solução diluente de urina</t>
  </si>
  <si>
    <t>048.35.0073</t>
  </si>
  <si>
    <t>SOLUÇÃO DE LIMPEZA PARA APARELHO AVL 9180</t>
  </si>
  <si>
    <t>048.22.0300</t>
  </si>
  <si>
    <t>Lote: 4</t>
  </si>
  <si>
    <t>Locação de equipamento para leitura de fitas de urina, conforme especificações:-Velocidade do teste: 120 tiras/hora; Capacidade de armazenamento: 2000 resultados; Itens de Medição: Glicose, Bilirrubina, Corpos Cetônicos, Densidade, pH, Sangue, Proteína, Urobilinogênio, Nitrito, Leucócitos e Vitamina C; Opções de Teste Contínuo ou Teste Único</t>
  </si>
  <si>
    <t>047.12.0077</t>
  </si>
  <si>
    <t>Fita de Urinálise c/ 10 áreas, apresentação em caixas com 100 testes.</t>
  </si>
  <si>
    <t>048.35.0016</t>
  </si>
  <si>
    <t>LAMÍNULAS 22 x 22 PARA MICROSCOPIA, APRESENTAÇÃO EM CAIXA COM 100 UNIDADES</t>
  </si>
  <si>
    <t>048.35.0061</t>
  </si>
  <si>
    <t>Lote: 5</t>
  </si>
  <si>
    <t>Locação de equipamento para dosagem quantitativa de testes de painel cardíaco, conforme especificações:-Analisador Portátil de Marcadores Cardíacos por metodologia de imunocromatografia para dosagem quantitativa individual de: Troponina com faixa de leitura de 0,1-2 ng/mL, Mioglobina com faixa de leitura de 30-700 ng/mL; CK MB com faixa de leitura de 1-40 ng/mL; Pro-BNP com faixa de leitura de 60-3000 pg/Ml; Dímero D com faixa de leitura de 0,1-4 µg/mL. Com resultados de no máximo 12 minutos por parâmetros dosados e sistema de calibração automática</t>
  </si>
  <si>
    <t>047.12.0078</t>
  </si>
  <si>
    <t>D-DÍMERO QUALITATIVO, APRESENTAÇÃO EM KIT</t>
  </si>
  <si>
    <t>048.35.0058</t>
  </si>
  <si>
    <t>Mioglobina quantitativa para aparelho cardiac reader.</t>
  </si>
  <si>
    <t>048.35.0027</t>
  </si>
  <si>
    <t>Troponina I qualitativa, apresentação em caixa com 30 unidades</t>
  </si>
  <si>
    <t>048.35.0043</t>
  </si>
  <si>
    <t>Troponina T Quantitativa para aparelho Cardiac Reader, apresentação em caixa com 10 unidades.</t>
  </si>
  <si>
    <t>048.35.0044</t>
  </si>
  <si>
    <t>Lote: 6</t>
  </si>
  <si>
    <t>Locação de equipamento para realização de testes de coagulação, conforme especificações:-Parâmetros: TP, TTPA, TT, FIB, etc. Princípio do ensaio por Nefelometria , volume de reagente (menor/igual)40 ul, volume de amostra (menor/igual)40 ul, 12 posições de incubação da amostra, 3 posições de incubação do reagente, com 2 software de “timer” (temporizadores), 02 canais de teste, Armazenamento de 10.000 amostras, comprimento de onda de 470nm, temperatura da incubação: 37 ± 1.0 °C.  Erro de coerência igual ou inferior a 5%,  fonte de energia  A.C. 100-240V ± 15%, 50Hz ± 3Hz. Dimensões: Comp. 35cm x Largura 32,5cm x Altura 14,5cm, iluminação por lâmpada de LED de longa duração, 470 nm, Impressora interna térmica de 24 bits, Eficiência Igual ou inferior a 80W com cálculos de S%, PTR, INR, g/L.</t>
  </si>
  <si>
    <t>047.12.0079</t>
  </si>
  <si>
    <t>Controle de qualidade em três níveis - realização de testes de coagulação</t>
  </si>
  <si>
    <t>048.35.0075</t>
  </si>
  <si>
    <t>SOLUPLASTIN (TROMBOPLASTINA), APRESENTAÇÃO EM CAIXA COM 100 TESTES</t>
  </si>
  <si>
    <t>048.35.0062</t>
  </si>
  <si>
    <t>Tromboplastina cáusica (cefalina).</t>
  </si>
  <si>
    <t>048.35.0042</t>
  </si>
  <si>
    <t>Lote: 7</t>
  </si>
  <si>
    <t>Locação de equipamento para realização de testes de hematologia, conforme especificações:-Analisador hematológico com no mínimo 20 parâmetros (WBC, RBC, HGB, HCT, VCM, HCM, CHCM, PLT, LYM%, MXD%, NEUT%, LYM#, MXD#,NEUT#, RDW-SD, RDW-CV, MPV, PDW, P-LCR, PCT); performance de no mínimo 60 testes hora, memória com capacidade de 40.000 resultados incluindo histograma, volume de aspiração de no máximo 50 microlitros de sangue total, software com no mínimo 06 arquívos para controle de qualidade com impressão do gráfico de Levey Jannings, Princípio de maedição por impedância e espectrofotometria, sistema de interfaceamento, software em português, impressão de histograma de WBC, RBC e PLT,  sistema de quantificação dos neutrófilos de forma isolada auxiliando na detecção de processos infecciosos/inflamatórios, sistema de análise combinada dos parâmetrso RDW-SD, RDW-CV e VCM para auxiliar no diagnóstico diferencial da anemia por deficiência de ferro e talassemia, discriminador flutuante para histogramas com variação de volume das populaçãoes celulares, acesso on line ao programa internacional de QC - Insight de forma gratuita; reagente livre de cianeto e utilização de apenas 02 (dois) reagentes para análise de todos os parâmetros.</t>
  </si>
  <si>
    <t>047.12.0080</t>
  </si>
  <si>
    <t>Controle de qualidade em três níveis - realização de exames de hematologia</t>
  </si>
  <si>
    <t>048.35.0076</t>
  </si>
  <si>
    <t>CONJUNTO DE REAGENTES PARA REALIZAÇÃO DE HEMOGRAMAS COM MÍNIMO DE 20 PARÂMETROS E TRÊS PARTES DIFERENCIAIS.</t>
  </si>
  <si>
    <t>048.35.0077</t>
  </si>
  <si>
    <t>TESTE</t>
  </si>
  <si>
    <t>Lote: 8</t>
  </si>
  <si>
    <t>Locação de equipamento para realização de testes de bioquímica, conforme especificações:-01 analisador Bioquímico, velocidade: 500 testes hora (sendo no mínimo 320 fotométricos); módulo ISE: Na,K, Cl e CO2; Capacidade de reagentes para trabalho: no mínimo 75 no total; Refrigeração de reagentes (sistema peltier); Cubetas de leitura: no mínimo 30 cubetas fixas auto laváveis de quartzo; Braço de pipetagem: No mínimo 2 para reagentes e amostras ; Bandeja de amostras: no mínimo 70 posições para amostras; Tubos primários (5, 7 e 10 ml) e copos de amostra; Sensores de líquido: para amostras e reagentes; Pré diluição automática de urina; Lavagem automática das cubetas de reação, com baixo consumo de água; Volume de aspiração de amostras entre 1 e 100 ul; Sistema aberto; Repetição de resultados com diluição automática para valores acima da linearidade do teste; Repetição programável de resultados acima da faixa determinada para amostras patológicas; Modos de medição: ponto final, fator,  cinética, curva não linear, leitura direta, branco de amostra; Código de barras para reagentes e amostras; Capacidade de armazenamento de no mínimo 400 técnicas de bioquímica e imunoturbidimetria; Programa de CQ: 3 níveis de controle conhecido, 3 níveis de controles desconhecidos; Controle de qualidade e estatísticas populacionais com diversos tipos de gráficos; Emissão de resultados de pacientes personalizada; Diagnóstico remoto via modem; Programa automático de manutenção; Consumo máximo de 5 litros de água por hora; Software em português; Comando direto na tela por toque; Impressora e consumíveis para a impressão dos laudos.</t>
  </si>
  <si>
    <t>047.12.0081</t>
  </si>
  <si>
    <t>CONJUNTO DE REAGENTES, CALIBRADORES E CONTROLES PARA REALIZAÇÃO DE EXAMES DE BIOQUÍMICA-(ÁCIDO ÚRICO, ALBUMINA, ALFAGLICOPROTEÍNA ÁCIDA, ADENOSINA, AMILASE, ASO, BILIRRUBINA TOTAL, BILIRRUBINA DIRETA, CÁLCIO, CKMB, CKNAC, COLESTEROL, CREATININA, FATOR REUMATÓIDE, FERRO, FERRITINA, FÓSFORO, FOSFATASE ÁCIDA, FOSFATASE ALCALINA, FRUTOSAMINA, GAMA GT, HEMOGLOBINA GLICADA, GLICOSE, HDL, LACTATO, LDH, LIPASE, MAGNÉSIO, OXALATO, PROTEÍNA C REATIVA, PCR ULTRA SENSÍVEL, PROTEÍNA TOTAL, PROTEÍNA URINÁRIA, TGO, TGP, TRIGLICERÍDEOS, TRANSFERRINA, UREIA)</t>
  </si>
  <si>
    <t>048.35.0078</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</si>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</sst>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0" fillId="0" borderId="0" xfId="0" applyAlignment="1">
      <alignment horizontal="center" vertical="top" wrapText="1"/>
    </xf>
    <xf numFmtId="164" fontId="37"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38" fillId="0" borderId="0" xfId="0" applyNumberFormat="1" applyFont="1" applyAlignment="1">
      <alignment/>
    </xf>
    <xf numFmtId="0" fontId="39" fillId="0" borderId="0" xfId="0" applyFont="1" applyAlignment="1" applyProtection="1">
      <alignmen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6"/>
  <sheetViews>
    <sheetView tabSelected="1" zoomScalePageLayoutView="0" workbookViewId="0" topLeftCell="A1">
      <selection activeCell="D3" sqref="D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11" t="s">
        <v>1</v>
      </c>
      <c r="B3" s="11" t="s">
        <v>2</v>
      </c>
      <c r="D3" s="11" t="s">
        <v>3</v>
      </c>
      <c r="I3">
        <v>569</v>
      </c>
    </row>
    <row r="4" ht="15.75">
      <c r="A4" s="11" t="s">
        <v>4</v>
      </c>
    </row>
    <row r="5" ht="15.75">
      <c r="A5" s="2" t="s">
        <v>5</v>
      </c>
    </row>
    <row r="6" ht="15.75">
      <c r="A6" s="2" t="s">
        <v>6</v>
      </c>
    </row>
    <row r="7" spans="1:9" ht="15.75">
      <c r="A7" s="3" t="s">
        <v>7</v>
      </c>
      <c r="I7">
        <v>2</v>
      </c>
    </row>
    <row r="8" spans="1:11" ht="15">
      <c r="A8" s="4" t="s">
        <v>8</v>
      </c>
      <c r="B8" s="4" t="s">
        <v>9</v>
      </c>
      <c r="C8" s="4" t="s">
        <v>10</v>
      </c>
      <c r="D8" s="4" t="s">
        <v>11</v>
      </c>
      <c r="E8" s="4" t="s">
        <v>12</v>
      </c>
      <c r="F8" s="4" t="s">
        <v>13</v>
      </c>
      <c r="G8" s="4" t="s">
        <v>14</v>
      </c>
      <c r="H8" s="4" t="s">
        <v>15</v>
      </c>
      <c r="K8" s="4" t="s">
        <v>16</v>
      </c>
    </row>
    <row r="10" ht="15">
      <c r="A10" t="s">
        <v>17</v>
      </c>
    </row>
    <row r="11" spans="1:9" ht="45">
      <c r="A11" s="5" t="s">
        <v>18</v>
      </c>
      <c r="B11" t="s">
        <v>19</v>
      </c>
      <c r="C11">
        <v>1</v>
      </c>
      <c r="D11" s="6">
        <v>24</v>
      </c>
      <c r="E11" t="s">
        <v>20</v>
      </c>
      <c r="F11" s="8">
        <v>0</v>
      </c>
      <c r="G11" s="9"/>
      <c r="H11" s="7">
        <f aca="true" t="shared" si="0" ref="H11:H32">D11*F11</f>
        <v>0</v>
      </c>
      <c r="I11">
        <v>63803</v>
      </c>
    </row>
    <row r="12" spans="1:9" ht="30">
      <c r="A12" s="5" t="s">
        <v>21</v>
      </c>
      <c r="B12" t="s">
        <v>22</v>
      </c>
      <c r="C12">
        <v>9</v>
      </c>
      <c r="D12" s="6">
        <v>150</v>
      </c>
      <c r="E12" t="s">
        <v>23</v>
      </c>
      <c r="F12" s="8">
        <v>0</v>
      </c>
      <c r="G12" s="9"/>
      <c r="H12" s="7">
        <f t="shared" si="0"/>
        <v>0</v>
      </c>
      <c r="I12">
        <v>43622</v>
      </c>
    </row>
    <row r="13" spans="1:9" ht="15">
      <c r="A13" s="5" t="s">
        <v>24</v>
      </c>
      <c r="B13" t="s">
        <v>25</v>
      </c>
      <c r="C13">
        <v>10</v>
      </c>
      <c r="D13" s="6">
        <v>700</v>
      </c>
      <c r="E13" t="s">
        <v>20</v>
      </c>
      <c r="F13" s="8">
        <v>0</v>
      </c>
      <c r="G13" s="9"/>
      <c r="H13" s="7">
        <f t="shared" si="0"/>
        <v>0</v>
      </c>
      <c r="I13">
        <v>43626</v>
      </c>
    </row>
    <row r="14" spans="1:9" ht="30">
      <c r="A14" s="5" t="s">
        <v>26</v>
      </c>
      <c r="B14" t="s">
        <v>27</v>
      </c>
      <c r="C14">
        <v>11</v>
      </c>
      <c r="D14" s="6">
        <v>3</v>
      </c>
      <c r="E14" t="s">
        <v>23</v>
      </c>
      <c r="F14" s="8">
        <v>0</v>
      </c>
      <c r="G14" s="9"/>
      <c r="H14" s="7">
        <f t="shared" si="0"/>
        <v>0</v>
      </c>
      <c r="I14">
        <v>43695</v>
      </c>
    </row>
    <row r="15" spans="1:9" ht="30">
      <c r="A15" s="5" t="s">
        <v>28</v>
      </c>
      <c r="B15" t="s">
        <v>29</v>
      </c>
      <c r="C15">
        <v>12</v>
      </c>
      <c r="D15" s="6">
        <v>150</v>
      </c>
      <c r="E15" t="s">
        <v>23</v>
      </c>
      <c r="F15" s="8">
        <v>0</v>
      </c>
      <c r="G15" s="9"/>
      <c r="H15" s="7">
        <f t="shared" si="0"/>
        <v>0</v>
      </c>
      <c r="I15">
        <v>50239</v>
      </c>
    </row>
    <row r="16" spans="1:9" ht="15">
      <c r="A16" s="5" t="s">
        <v>30</v>
      </c>
      <c r="B16" t="s">
        <v>31</v>
      </c>
      <c r="C16">
        <v>13</v>
      </c>
      <c r="D16" s="6">
        <v>5000</v>
      </c>
      <c r="E16" t="s">
        <v>20</v>
      </c>
      <c r="F16" s="8">
        <v>0</v>
      </c>
      <c r="G16" s="9"/>
      <c r="H16" s="7">
        <f t="shared" si="0"/>
        <v>0</v>
      </c>
      <c r="I16">
        <v>43700</v>
      </c>
    </row>
    <row r="17" spans="1:9" ht="15">
      <c r="A17" s="5" t="s">
        <v>32</v>
      </c>
      <c r="B17" t="s">
        <v>33</v>
      </c>
      <c r="C17">
        <v>14</v>
      </c>
      <c r="D17" s="6">
        <v>8000</v>
      </c>
      <c r="E17" t="s">
        <v>20</v>
      </c>
      <c r="F17" s="8">
        <v>0</v>
      </c>
      <c r="G17" s="9"/>
      <c r="H17" s="7">
        <f t="shared" si="0"/>
        <v>0</v>
      </c>
      <c r="I17">
        <v>43701</v>
      </c>
    </row>
    <row r="18" spans="1:9" ht="15">
      <c r="A18" s="5" t="s">
        <v>34</v>
      </c>
      <c r="B18" t="s">
        <v>35</v>
      </c>
      <c r="C18">
        <v>15</v>
      </c>
      <c r="D18" s="6">
        <v>8000</v>
      </c>
      <c r="E18" t="s">
        <v>20</v>
      </c>
      <c r="F18" s="8">
        <v>0</v>
      </c>
      <c r="G18" s="9"/>
      <c r="H18" s="7">
        <f t="shared" si="0"/>
        <v>0</v>
      </c>
      <c r="I18">
        <v>43699</v>
      </c>
    </row>
    <row r="19" spans="1:9" ht="15">
      <c r="A19" s="5" t="s">
        <v>36</v>
      </c>
      <c r="B19" t="s">
        <v>37</v>
      </c>
      <c r="C19">
        <v>16</v>
      </c>
      <c r="D19" s="6">
        <v>5</v>
      </c>
      <c r="E19" t="s">
        <v>20</v>
      </c>
      <c r="F19" s="8">
        <v>0</v>
      </c>
      <c r="G19" s="9"/>
      <c r="H19" s="7">
        <f t="shared" si="0"/>
        <v>0</v>
      </c>
      <c r="I19">
        <v>56395</v>
      </c>
    </row>
    <row r="20" spans="1:9" ht="15">
      <c r="A20" s="5" t="s">
        <v>38</v>
      </c>
      <c r="B20" t="s">
        <v>39</v>
      </c>
      <c r="C20">
        <v>17</v>
      </c>
      <c r="D20" s="6">
        <v>5</v>
      </c>
      <c r="E20" t="s">
        <v>20</v>
      </c>
      <c r="F20" s="8">
        <v>0</v>
      </c>
      <c r="G20" s="9"/>
      <c r="H20" s="7">
        <f t="shared" si="0"/>
        <v>0</v>
      </c>
      <c r="I20">
        <v>56397</v>
      </c>
    </row>
    <row r="21" spans="1:9" ht="30">
      <c r="A21" s="5" t="s">
        <v>40</v>
      </c>
      <c r="B21" t="s">
        <v>41</v>
      </c>
      <c r="C21">
        <v>18</v>
      </c>
      <c r="D21" s="6">
        <v>5000</v>
      </c>
      <c r="E21" t="s">
        <v>20</v>
      </c>
      <c r="F21" s="8">
        <v>0</v>
      </c>
      <c r="G21" s="9"/>
      <c r="H21" s="7">
        <f t="shared" si="0"/>
        <v>0</v>
      </c>
      <c r="I21">
        <v>43702</v>
      </c>
    </row>
    <row r="22" spans="1:9" ht="15">
      <c r="A22" s="5" t="s">
        <v>42</v>
      </c>
      <c r="B22" t="s">
        <v>43</v>
      </c>
      <c r="C22">
        <v>19</v>
      </c>
      <c r="D22" s="6">
        <v>500</v>
      </c>
      <c r="E22" t="s">
        <v>20</v>
      </c>
      <c r="F22" s="8">
        <v>0</v>
      </c>
      <c r="G22" s="9"/>
      <c r="H22" s="7">
        <f t="shared" si="0"/>
        <v>0</v>
      </c>
      <c r="I22">
        <v>43703</v>
      </c>
    </row>
    <row r="23" spans="1:9" ht="15">
      <c r="A23" s="5" t="s">
        <v>44</v>
      </c>
      <c r="B23" t="s">
        <v>45</v>
      </c>
      <c r="C23">
        <v>20</v>
      </c>
      <c r="D23" s="6">
        <v>400</v>
      </c>
      <c r="E23" t="s">
        <v>20</v>
      </c>
      <c r="F23" s="8">
        <v>0</v>
      </c>
      <c r="G23" s="9"/>
      <c r="H23" s="7">
        <f t="shared" si="0"/>
        <v>0</v>
      </c>
      <c r="I23">
        <v>43711</v>
      </c>
    </row>
    <row r="24" spans="1:9" ht="30">
      <c r="A24" s="5" t="s">
        <v>46</v>
      </c>
      <c r="B24" t="s">
        <v>47</v>
      </c>
      <c r="C24">
        <v>21</v>
      </c>
      <c r="D24" s="6">
        <v>450</v>
      </c>
      <c r="E24" t="s">
        <v>23</v>
      </c>
      <c r="F24" s="8">
        <v>0</v>
      </c>
      <c r="G24" s="9"/>
      <c r="H24" s="7">
        <f t="shared" si="0"/>
        <v>0</v>
      </c>
      <c r="I24">
        <v>43717</v>
      </c>
    </row>
    <row r="25" spans="1:9" ht="15">
      <c r="A25" s="5" t="s">
        <v>48</v>
      </c>
      <c r="B25" t="s">
        <v>49</v>
      </c>
      <c r="C25">
        <v>22</v>
      </c>
      <c r="D25" s="6">
        <v>3000</v>
      </c>
      <c r="E25" t="s">
        <v>20</v>
      </c>
      <c r="F25" s="8">
        <v>0</v>
      </c>
      <c r="G25" s="9"/>
      <c r="H25" s="7">
        <f t="shared" si="0"/>
        <v>0</v>
      </c>
      <c r="I25">
        <v>50251</v>
      </c>
    </row>
    <row r="26" spans="1:9" ht="30">
      <c r="A26" s="5" t="s">
        <v>50</v>
      </c>
      <c r="B26" t="s">
        <v>51</v>
      </c>
      <c r="C26">
        <v>23</v>
      </c>
      <c r="D26" s="6">
        <v>450</v>
      </c>
      <c r="E26" t="s">
        <v>23</v>
      </c>
      <c r="F26" s="8">
        <v>0</v>
      </c>
      <c r="G26" s="9"/>
      <c r="H26" s="7">
        <f t="shared" si="0"/>
        <v>0</v>
      </c>
      <c r="I26">
        <v>43718</v>
      </c>
    </row>
    <row r="27" spans="1:9" ht="30">
      <c r="A27" s="5" t="s">
        <v>52</v>
      </c>
      <c r="B27" t="s">
        <v>53</v>
      </c>
      <c r="C27">
        <v>24</v>
      </c>
      <c r="D27" s="6">
        <v>30</v>
      </c>
      <c r="E27" t="s">
        <v>23</v>
      </c>
      <c r="F27" s="8">
        <v>0</v>
      </c>
      <c r="G27" s="9"/>
      <c r="H27" s="7">
        <f t="shared" si="0"/>
        <v>0</v>
      </c>
      <c r="I27">
        <v>43719</v>
      </c>
    </row>
    <row r="28" spans="1:9" ht="15">
      <c r="A28" s="5" t="s">
        <v>54</v>
      </c>
      <c r="B28" t="s">
        <v>55</v>
      </c>
      <c r="C28">
        <v>25</v>
      </c>
      <c r="D28" s="6">
        <v>10</v>
      </c>
      <c r="E28" t="s">
        <v>23</v>
      </c>
      <c r="F28" s="8">
        <v>0</v>
      </c>
      <c r="G28" s="9"/>
      <c r="H28" s="7">
        <f t="shared" si="0"/>
        <v>0</v>
      </c>
      <c r="I28">
        <v>43720</v>
      </c>
    </row>
    <row r="29" spans="1:9" ht="30">
      <c r="A29" s="5" t="s">
        <v>56</v>
      </c>
      <c r="B29" t="s">
        <v>57</v>
      </c>
      <c r="C29">
        <v>26</v>
      </c>
      <c r="D29" s="6">
        <v>80</v>
      </c>
      <c r="E29" t="s">
        <v>23</v>
      </c>
      <c r="F29" s="8">
        <v>0</v>
      </c>
      <c r="G29" s="9"/>
      <c r="H29" s="7">
        <f t="shared" si="0"/>
        <v>0</v>
      </c>
      <c r="I29">
        <v>43721</v>
      </c>
    </row>
    <row r="30" spans="1:9" ht="15">
      <c r="A30" s="5" t="s">
        <v>58</v>
      </c>
      <c r="B30" t="s">
        <v>59</v>
      </c>
      <c r="C30">
        <v>27</v>
      </c>
      <c r="D30" s="6">
        <v>10</v>
      </c>
      <c r="E30" t="s">
        <v>23</v>
      </c>
      <c r="F30" s="8">
        <v>0</v>
      </c>
      <c r="G30" s="9"/>
      <c r="H30" s="7">
        <f t="shared" si="0"/>
        <v>0</v>
      </c>
      <c r="I30">
        <v>43722</v>
      </c>
    </row>
    <row r="31" spans="1:9" ht="180">
      <c r="A31" s="5" t="s">
        <v>60</v>
      </c>
      <c r="B31" t="s">
        <v>61</v>
      </c>
      <c r="C31">
        <v>65</v>
      </c>
      <c r="D31" s="6">
        <v>130</v>
      </c>
      <c r="E31" t="s">
        <v>23</v>
      </c>
      <c r="F31" s="8">
        <v>0</v>
      </c>
      <c r="G31" s="9"/>
      <c r="H31" s="7">
        <f t="shared" si="0"/>
        <v>0</v>
      </c>
      <c r="I31">
        <v>42424</v>
      </c>
    </row>
    <row r="32" spans="1:11" ht="180">
      <c r="A32" s="5" t="s">
        <v>62</v>
      </c>
      <c r="B32" t="s">
        <v>63</v>
      </c>
      <c r="C32">
        <v>66</v>
      </c>
      <c r="D32" s="6">
        <v>150</v>
      </c>
      <c r="E32" t="s">
        <v>23</v>
      </c>
      <c r="F32" s="8">
        <v>0</v>
      </c>
      <c r="G32" s="9"/>
      <c r="H32" s="7">
        <f t="shared" si="0"/>
        <v>0</v>
      </c>
      <c r="I32">
        <v>42426</v>
      </c>
      <c r="K32" s="7">
        <f>SUM(H11:H32)</f>
        <v>0</v>
      </c>
    </row>
    <row r="34" ht="15">
      <c r="A34" t="s">
        <v>64</v>
      </c>
    </row>
    <row r="35" spans="1:9" ht="45">
      <c r="A35" s="5" t="s">
        <v>65</v>
      </c>
      <c r="B35" t="s">
        <v>66</v>
      </c>
      <c r="C35">
        <v>2</v>
      </c>
      <c r="D35" s="6">
        <v>24</v>
      </c>
      <c r="E35" t="s">
        <v>20</v>
      </c>
      <c r="F35" s="8">
        <v>0</v>
      </c>
      <c r="G35" s="9"/>
      <c r="H35" s="7">
        <f aca="true" t="shared" si="1" ref="H35:H55">D35*F35</f>
        <v>0</v>
      </c>
      <c r="I35">
        <v>63805</v>
      </c>
    </row>
    <row r="36" spans="1:9" ht="15">
      <c r="A36" s="5" t="s">
        <v>67</v>
      </c>
      <c r="B36" t="s">
        <v>68</v>
      </c>
      <c r="C36">
        <v>28</v>
      </c>
      <c r="D36" s="6">
        <v>6</v>
      </c>
      <c r="E36" t="s">
        <v>23</v>
      </c>
      <c r="F36" s="8">
        <v>0</v>
      </c>
      <c r="G36" s="9"/>
      <c r="H36" s="7">
        <f t="shared" si="1"/>
        <v>0</v>
      </c>
      <c r="I36">
        <v>43624</v>
      </c>
    </row>
    <row r="37" spans="1:9" ht="15">
      <c r="A37" s="5" t="s">
        <v>69</v>
      </c>
      <c r="B37" t="s">
        <v>70</v>
      </c>
      <c r="C37">
        <v>29</v>
      </c>
      <c r="D37" s="6">
        <v>20</v>
      </c>
      <c r="E37" t="s">
        <v>23</v>
      </c>
      <c r="F37" s="8">
        <v>0</v>
      </c>
      <c r="G37" s="9"/>
      <c r="H37" s="7">
        <f t="shared" si="1"/>
        <v>0</v>
      </c>
      <c r="I37">
        <v>43625</v>
      </c>
    </row>
    <row r="38" spans="1:9" ht="15">
      <c r="A38" s="5" t="s">
        <v>71</v>
      </c>
      <c r="B38" t="s">
        <v>72</v>
      </c>
      <c r="C38">
        <v>30</v>
      </c>
      <c r="D38" s="6">
        <v>5</v>
      </c>
      <c r="E38" t="s">
        <v>20</v>
      </c>
      <c r="F38" s="8">
        <v>0</v>
      </c>
      <c r="G38" s="9"/>
      <c r="H38" s="7">
        <f t="shared" si="1"/>
        <v>0</v>
      </c>
      <c r="I38">
        <v>43627</v>
      </c>
    </row>
    <row r="39" spans="1:9" ht="15">
      <c r="A39" s="5" t="s">
        <v>73</v>
      </c>
      <c r="B39" t="s">
        <v>74</v>
      </c>
      <c r="C39">
        <v>31</v>
      </c>
      <c r="D39" s="6">
        <v>200</v>
      </c>
      <c r="E39" t="s">
        <v>75</v>
      </c>
      <c r="F39" s="8">
        <v>0</v>
      </c>
      <c r="G39" s="9"/>
      <c r="H39" s="7">
        <f t="shared" si="1"/>
        <v>0</v>
      </c>
      <c r="I39">
        <v>50233</v>
      </c>
    </row>
    <row r="40" spans="1:9" ht="30">
      <c r="A40" s="5" t="s">
        <v>76</v>
      </c>
      <c r="B40" t="s">
        <v>77</v>
      </c>
      <c r="C40">
        <v>32</v>
      </c>
      <c r="D40" s="6">
        <v>20</v>
      </c>
      <c r="E40" t="s">
        <v>78</v>
      </c>
      <c r="F40" s="8">
        <v>0</v>
      </c>
      <c r="G40" s="9"/>
      <c r="H40" s="7">
        <f t="shared" si="1"/>
        <v>0</v>
      </c>
      <c r="I40">
        <v>43629</v>
      </c>
    </row>
    <row r="41" spans="1:9" ht="15">
      <c r="A41" s="5" t="s">
        <v>79</v>
      </c>
      <c r="B41" t="s">
        <v>80</v>
      </c>
      <c r="C41">
        <v>33</v>
      </c>
      <c r="D41" s="6">
        <v>5</v>
      </c>
      <c r="E41" t="s">
        <v>78</v>
      </c>
      <c r="F41" s="8">
        <v>0</v>
      </c>
      <c r="G41" s="9"/>
      <c r="H41" s="7">
        <f t="shared" si="1"/>
        <v>0</v>
      </c>
      <c r="I41">
        <v>50237</v>
      </c>
    </row>
    <row r="42" spans="1:9" ht="15">
      <c r="A42" s="5" t="s">
        <v>81</v>
      </c>
      <c r="B42" t="s">
        <v>82</v>
      </c>
      <c r="C42">
        <v>34</v>
      </c>
      <c r="D42" s="6">
        <v>5</v>
      </c>
      <c r="E42" t="s">
        <v>78</v>
      </c>
      <c r="F42" s="8">
        <v>0</v>
      </c>
      <c r="G42" s="9"/>
      <c r="H42" s="7">
        <f t="shared" si="1"/>
        <v>0</v>
      </c>
      <c r="I42">
        <v>43686</v>
      </c>
    </row>
    <row r="43" spans="1:9" ht="15">
      <c r="A43" s="5" t="s">
        <v>83</v>
      </c>
      <c r="B43" t="s">
        <v>84</v>
      </c>
      <c r="C43">
        <v>35</v>
      </c>
      <c r="D43" s="6">
        <v>6</v>
      </c>
      <c r="E43" t="s">
        <v>78</v>
      </c>
      <c r="F43" s="8">
        <v>0</v>
      </c>
      <c r="G43" s="9"/>
      <c r="H43" s="7">
        <f t="shared" si="1"/>
        <v>0</v>
      </c>
      <c r="I43">
        <v>43691</v>
      </c>
    </row>
    <row r="44" spans="1:9" ht="15">
      <c r="A44" s="5" t="s">
        <v>85</v>
      </c>
      <c r="B44" t="s">
        <v>86</v>
      </c>
      <c r="C44">
        <v>36</v>
      </c>
      <c r="D44" s="6">
        <v>25</v>
      </c>
      <c r="E44" t="s">
        <v>78</v>
      </c>
      <c r="F44" s="8">
        <v>0</v>
      </c>
      <c r="G44" s="9"/>
      <c r="H44" s="7">
        <f t="shared" si="1"/>
        <v>0</v>
      </c>
      <c r="I44">
        <v>43693</v>
      </c>
    </row>
    <row r="45" spans="1:9" ht="15">
      <c r="A45" s="5" t="s">
        <v>87</v>
      </c>
      <c r="B45" t="s">
        <v>88</v>
      </c>
      <c r="C45">
        <v>37</v>
      </c>
      <c r="D45" s="6">
        <v>10</v>
      </c>
      <c r="E45" t="s">
        <v>20</v>
      </c>
      <c r="F45" s="8">
        <v>0</v>
      </c>
      <c r="G45" s="9"/>
      <c r="H45" s="7">
        <f t="shared" si="1"/>
        <v>0</v>
      </c>
      <c r="I45">
        <v>43694</v>
      </c>
    </row>
    <row r="46" spans="1:9" ht="15">
      <c r="A46" s="5" t="s">
        <v>89</v>
      </c>
      <c r="B46" t="s">
        <v>90</v>
      </c>
      <c r="C46">
        <v>38</v>
      </c>
      <c r="D46" s="6">
        <v>8</v>
      </c>
      <c r="E46" t="s">
        <v>78</v>
      </c>
      <c r="F46" s="8">
        <v>0</v>
      </c>
      <c r="G46" s="9"/>
      <c r="H46" s="7">
        <f t="shared" si="1"/>
        <v>0</v>
      </c>
      <c r="I46">
        <v>43724</v>
      </c>
    </row>
    <row r="47" spans="1:9" ht="15">
      <c r="A47" s="5" t="s">
        <v>91</v>
      </c>
      <c r="B47" t="s">
        <v>92</v>
      </c>
      <c r="C47">
        <v>39</v>
      </c>
      <c r="D47" s="6">
        <v>2000</v>
      </c>
      <c r="E47" t="s">
        <v>20</v>
      </c>
      <c r="F47" s="8">
        <v>0</v>
      </c>
      <c r="G47" s="9"/>
      <c r="H47" s="7">
        <f t="shared" si="1"/>
        <v>0</v>
      </c>
      <c r="I47">
        <v>56389</v>
      </c>
    </row>
    <row r="48" spans="1:9" ht="15">
      <c r="A48" s="5" t="s">
        <v>93</v>
      </c>
      <c r="B48" t="s">
        <v>94</v>
      </c>
      <c r="C48">
        <v>40</v>
      </c>
      <c r="D48" s="6">
        <v>5</v>
      </c>
      <c r="E48" t="s">
        <v>20</v>
      </c>
      <c r="F48" s="8">
        <v>0</v>
      </c>
      <c r="G48" s="9"/>
      <c r="H48" s="7">
        <f t="shared" si="1"/>
        <v>0</v>
      </c>
      <c r="I48">
        <v>43706</v>
      </c>
    </row>
    <row r="49" spans="1:9" ht="15">
      <c r="A49" s="5" t="s">
        <v>95</v>
      </c>
      <c r="B49" t="s">
        <v>96</v>
      </c>
      <c r="C49">
        <v>41</v>
      </c>
      <c r="D49" s="6">
        <v>20</v>
      </c>
      <c r="E49" t="s">
        <v>20</v>
      </c>
      <c r="F49" s="8">
        <v>0</v>
      </c>
      <c r="G49" s="9"/>
      <c r="H49" s="7">
        <f t="shared" si="1"/>
        <v>0</v>
      </c>
      <c r="I49">
        <v>43708</v>
      </c>
    </row>
    <row r="50" spans="1:9" ht="15">
      <c r="A50" s="5" t="s">
        <v>97</v>
      </c>
      <c r="B50" t="s">
        <v>98</v>
      </c>
      <c r="C50">
        <v>42</v>
      </c>
      <c r="D50" s="6">
        <v>20</v>
      </c>
      <c r="E50" t="s">
        <v>20</v>
      </c>
      <c r="F50" s="8">
        <v>0</v>
      </c>
      <c r="G50" s="9"/>
      <c r="H50" s="7">
        <f t="shared" si="1"/>
        <v>0</v>
      </c>
      <c r="I50">
        <v>43707</v>
      </c>
    </row>
    <row r="51" spans="1:9" ht="15">
      <c r="A51" s="5" t="s">
        <v>99</v>
      </c>
      <c r="B51" t="s">
        <v>100</v>
      </c>
      <c r="C51">
        <v>43</v>
      </c>
      <c r="D51" s="6">
        <v>30</v>
      </c>
      <c r="E51" t="s">
        <v>20</v>
      </c>
      <c r="F51" s="8">
        <v>0</v>
      </c>
      <c r="G51" s="9"/>
      <c r="H51" s="7">
        <f t="shared" si="1"/>
        <v>0</v>
      </c>
      <c r="I51">
        <v>43709</v>
      </c>
    </row>
    <row r="52" spans="1:9" ht="15">
      <c r="A52" s="5" t="s">
        <v>101</v>
      </c>
      <c r="B52" t="s">
        <v>102</v>
      </c>
      <c r="C52">
        <v>44</v>
      </c>
      <c r="D52" s="6">
        <v>20</v>
      </c>
      <c r="E52" t="s">
        <v>20</v>
      </c>
      <c r="F52" s="8">
        <v>0</v>
      </c>
      <c r="G52" s="9"/>
      <c r="H52" s="7">
        <f t="shared" si="1"/>
        <v>0</v>
      </c>
      <c r="I52">
        <v>43710</v>
      </c>
    </row>
    <row r="53" spans="1:9" ht="15">
      <c r="A53" s="5" t="s">
        <v>103</v>
      </c>
      <c r="B53" t="s">
        <v>104</v>
      </c>
      <c r="C53">
        <v>45</v>
      </c>
      <c r="D53" s="6">
        <v>40</v>
      </c>
      <c r="E53" t="s">
        <v>23</v>
      </c>
      <c r="F53" s="8">
        <v>0</v>
      </c>
      <c r="G53" s="9"/>
      <c r="H53" s="7">
        <f t="shared" si="1"/>
        <v>0</v>
      </c>
      <c r="I53">
        <v>43712</v>
      </c>
    </row>
    <row r="54" spans="1:9" ht="15">
      <c r="A54" s="5" t="s">
        <v>105</v>
      </c>
      <c r="B54" t="s">
        <v>106</v>
      </c>
      <c r="C54">
        <v>46</v>
      </c>
      <c r="D54" s="6">
        <v>2</v>
      </c>
      <c r="E54" t="s">
        <v>23</v>
      </c>
      <c r="F54" s="8">
        <v>0</v>
      </c>
      <c r="G54" s="9"/>
      <c r="H54" s="7">
        <f t="shared" si="1"/>
        <v>0</v>
      </c>
      <c r="I54">
        <v>43723</v>
      </c>
    </row>
    <row r="55" spans="1:11" ht="30">
      <c r="A55" s="5" t="s">
        <v>107</v>
      </c>
      <c r="B55" t="s">
        <v>108</v>
      </c>
      <c r="C55">
        <v>67</v>
      </c>
      <c r="D55" s="6">
        <v>30</v>
      </c>
      <c r="E55" t="s">
        <v>23</v>
      </c>
      <c r="F55" s="8">
        <v>0</v>
      </c>
      <c r="G55" s="9"/>
      <c r="H55" s="7">
        <f t="shared" si="1"/>
        <v>0</v>
      </c>
      <c r="I55">
        <v>44838</v>
      </c>
      <c r="K55" s="7">
        <f>SUM(H35:H55)</f>
        <v>0</v>
      </c>
    </row>
    <row r="57" ht="15">
      <c r="A57" t="s">
        <v>109</v>
      </c>
    </row>
    <row r="58" spans="1:9" ht="135">
      <c r="A58" s="5" t="s">
        <v>110</v>
      </c>
      <c r="B58" t="s">
        <v>111</v>
      </c>
      <c r="C58">
        <v>3</v>
      </c>
      <c r="D58" s="6">
        <v>24</v>
      </c>
      <c r="E58" t="s">
        <v>20</v>
      </c>
      <c r="F58" s="8">
        <v>0</v>
      </c>
      <c r="G58" s="9"/>
      <c r="H58" s="7">
        <f aca="true" t="shared" si="2" ref="H58:H67">D58*F58</f>
        <v>0</v>
      </c>
      <c r="I58">
        <v>63807</v>
      </c>
    </row>
    <row r="59" spans="1:9" ht="15">
      <c r="A59" s="5" t="s">
        <v>112</v>
      </c>
      <c r="B59" t="s">
        <v>113</v>
      </c>
      <c r="C59">
        <v>47</v>
      </c>
      <c r="D59" s="6">
        <v>2</v>
      </c>
      <c r="E59" t="s">
        <v>114</v>
      </c>
      <c r="F59" s="8">
        <v>0</v>
      </c>
      <c r="G59" s="9"/>
      <c r="H59" s="7">
        <f t="shared" si="2"/>
        <v>0</v>
      </c>
      <c r="I59">
        <v>43628</v>
      </c>
    </row>
    <row r="60" spans="1:9" ht="15">
      <c r="A60" s="5" t="s">
        <v>115</v>
      </c>
      <c r="B60" t="s">
        <v>116</v>
      </c>
      <c r="C60">
        <v>48</v>
      </c>
      <c r="D60" s="6">
        <v>12</v>
      </c>
      <c r="E60" t="s">
        <v>23</v>
      </c>
      <c r="F60" s="8">
        <v>0</v>
      </c>
      <c r="G60" s="9"/>
      <c r="H60" s="7">
        <f t="shared" si="2"/>
        <v>0</v>
      </c>
      <c r="I60">
        <v>63821</v>
      </c>
    </row>
    <row r="61" spans="1:9" ht="15">
      <c r="A61" s="5" t="s">
        <v>117</v>
      </c>
      <c r="B61" t="s">
        <v>118</v>
      </c>
      <c r="C61">
        <v>49</v>
      </c>
      <c r="D61" s="6">
        <v>2</v>
      </c>
      <c r="E61" t="s">
        <v>20</v>
      </c>
      <c r="F61" s="8">
        <v>0</v>
      </c>
      <c r="G61" s="9"/>
      <c r="H61" s="7">
        <f t="shared" si="2"/>
        <v>0</v>
      </c>
      <c r="I61">
        <v>43631</v>
      </c>
    </row>
    <row r="62" spans="1:9" ht="15">
      <c r="A62" s="5" t="s">
        <v>119</v>
      </c>
      <c r="B62" t="s">
        <v>120</v>
      </c>
      <c r="C62">
        <v>50</v>
      </c>
      <c r="D62" s="6">
        <v>2</v>
      </c>
      <c r="E62" t="s">
        <v>20</v>
      </c>
      <c r="F62" s="8">
        <v>0</v>
      </c>
      <c r="G62" s="9"/>
      <c r="H62" s="7">
        <f t="shared" si="2"/>
        <v>0</v>
      </c>
      <c r="I62">
        <v>43632</v>
      </c>
    </row>
    <row r="63" spans="1:9" ht="15">
      <c r="A63" s="5" t="s">
        <v>121</v>
      </c>
      <c r="B63" t="s">
        <v>122</v>
      </c>
      <c r="C63">
        <v>51</v>
      </c>
      <c r="D63" s="6">
        <v>1</v>
      </c>
      <c r="E63" t="s">
        <v>20</v>
      </c>
      <c r="F63" s="8">
        <v>0</v>
      </c>
      <c r="G63" s="9"/>
      <c r="H63" s="7">
        <f t="shared" si="2"/>
        <v>0</v>
      </c>
      <c r="I63">
        <v>43633</v>
      </c>
    </row>
    <row r="64" spans="1:9" ht="15">
      <c r="A64" s="5" t="s">
        <v>123</v>
      </c>
      <c r="B64" t="s">
        <v>124</v>
      </c>
      <c r="C64">
        <v>52</v>
      </c>
      <c r="D64" s="6">
        <v>2</v>
      </c>
      <c r="E64" t="s">
        <v>20</v>
      </c>
      <c r="F64" s="8">
        <v>0</v>
      </c>
      <c r="G64" s="9"/>
      <c r="H64" s="7">
        <f t="shared" si="2"/>
        <v>0</v>
      </c>
      <c r="I64">
        <v>43634</v>
      </c>
    </row>
    <row r="65" spans="1:9" ht="15">
      <c r="A65" s="5" t="s">
        <v>125</v>
      </c>
      <c r="B65" t="s">
        <v>126</v>
      </c>
      <c r="C65">
        <v>53</v>
      </c>
      <c r="D65" s="6">
        <v>35</v>
      </c>
      <c r="E65" t="s">
        <v>20</v>
      </c>
      <c r="F65" s="8">
        <v>0</v>
      </c>
      <c r="G65" s="9"/>
      <c r="H65" s="7">
        <f t="shared" si="2"/>
        <v>0</v>
      </c>
      <c r="I65">
        <v>43716</v>
      </c>
    </row>
    <row r="66" spans="1:9" ht="15">
      <c r="A66" s="5" t="s">
        <v>127</v>
      </c>
      <c r="B66" t="s">
        <v>128</v>
      </c>
      <c r="C66">
        <v>54</v>
      </c>
      <c r="D66" s="6">
        <v>1</v>
      </c>
      <c r="E66" t="s">
        <v>20</v>
      </c>
      <c r="F66" s="8">
        <v>0</v>
      </c>
      <c r="G66" s="9"/>
      <c r="H66" s="7">
        <f t="shared" si="2"/>
        <v>0</v>
      </c>
      <c r="I66">
        <v>63819</v>
      </c>
    </row>
    <row r="67" spans="1:11" ht="15">
      <c r="A67" s="5" t="s">
        <v>129</v>
      </c>
      <c r="B67" t="s">
        <v>130</v>
      </c>
      <c r="C67">
        <v>68</v>
      </c>
      <c r="D67" s="6">
        <v>2</v>
      </c>
      <c r="E67" t="s">
        <v>20</v>
      </c>
      <c r="F67" s="8">
        <v>0</v>
      </c>
      <c r="G67" s="9"/>
      <c r="H67" s="7">
        <f t="shared" si="2"/>
        <v>0</v>
      </c>
      <c r="I67">
        <v>56391</v>
      </c>
      <c r="K67" s="7">
        <f>SUM(H58:H67)</f>
        <v>0</v>
      </c>
    </row>
    <row r="69" ht="15">
      <c r="A69" t="s">
        <v>131</v>
      </c>
    </row>
    <row r="70" spans="1:9" ht="75">
      <c r="A70" s="5" t="s">
        <v>132</v>
      </c>
      <c r="B70" t="s">
        <v>133</v>
      </c>
      <c r="C70">
        <v>4</v>
      </c>
      <c r="D70" s="6">
        <v>12</v>
      </c>
      <c r="E70" t="s">
        <v>20</v>
      </c>
      <c r="F70" s="8">
        <v>0</v>
      </c>
      <c r="G70" s="9"/>
      <c r="H70" s="7">
        <f>D70*F70</f>
        <v>0</v>
      </c>
      <c r="I70">
        <v>63809</v>
      </c>
    </row>
    <row r="71" spans="1:9" ht="15">
      <c r="A71" s="5" t="s">
        <v>134</v>
      </c>
      <c r="B71" t="s">
        <v>135</v>
      </c>
      <c r="C71">
        <v>55</v>
      </c>
      <c r="D71" s="6">
        <v>150</v>
      </c>
      <c r="E71" t="s">
        <v>23</v>
      </c>
      <c r="F71" s="8">
        <v>0</v>
      </c>
      <c r="G71" s="9"/>
      <c r="H71" s="7">
        <f>D71*F71</f>
        <v>0</v>
      </c>
      <c r="I71">
        <v>43685</v>
      </c>
    </row>
    <row r="72" spans="1:11" ht="30">
      <c r="A72" s="5" t="s">
        <v>136</v>
      </c>
      <c r="B72" t="s">
        <v>137</v>
      </c>
      <c r="C72">
        <v>56</v>
      </c>
      <c r="D72" s="6">
        <v>100</v>
      </c>
      <c r="E72" t="s">
        <v>23</v>
      </c>
      <c r="F72" s="8">
        <v>0</v>
      </c>
      <c r="G72" s="9"/>
      <c r="H72" s="7">
        <f>D72*F72</f>
        <v>0</v>
      </c>
      <c r="I72">
        <v>50245</v>
      </c>
      <c r="K72" s="7">
        <f>SUM(H70:H72)</f>
        <v>0</v>
      </c>
    </row>
    <row r="74" ht="15">
      <c r="A74" t="s">
        <v>138</v>
      </c>
    </row>
    <row r="75" spans="1:9" ht="120">
      <c r="A75" s="5" t="s">
        <v>139</v>
      </c>
      <c r="B75" t="s">
        <v>140</v>
      </c>
      <c r="C75">
        <v>5</v>
      </c>
      <c r="D75" s="6">
        <v>12</v>
      </c>
      <c r="E75" t="s">
        <v>20</v>
      </c>
      <c r="F75" s="8">
        <v>0</v>
      </c>
      <c r="G75" s="9"/>
      <c r="H75" s="7">
        <f>D75*F75</f>
        <v>0</v>
      </c>
      <c r="I75">
        <v>63811</v>
      </c>
    </row>
    <row r="76" spans="1:9" ht="15">
      <c r="A76" s="5" t="s">
        <v>141</v>
      </c>
      <c r="B76" t="s">
        <v>142</v>
      </c>
      <c r="C76">
        <v>57</v>
      </c>
      <c r="D76" s="6">
        <v>4</v>
      </c>
      <c r="E76" t="s">
        <v>78</v>
      </c>
      <c r="F76" s="8">
        <v>0</v>
      </c>
      <c r="G76" s="9"/>
      <c r="H76" s="7">
        <f>D76*F76</f>
        <v>0</v>
      </c>
      <c r="I76">
        <v>50235</v>
      </c>
    </row>
    <row r="77" spans="1:9" ht="15">
      <c r="A77" s="5" t="s">
        <v>143</v>
      </c>
      <c r="B77" t="s">
        <v>144</v>
      </c>
      <c r="C77">
        <v>58</v>
      </c>
      <c r="D77" s="6">
        <v>2</v>
      </c>
      <c r="E77" t="s">
        <v>78</v>
      </c>
      <c r="F77" s="8">
        <v>0</v>
      </c>
      <c r="G77" s="9"/>
      <c r="H77" s="7">
        <f>D77*F77</f>
        <v>0</v>
      </c>
      <c r="I77">
        <v>43698</v>
      </c>
    </row>
    <row r="78" spans="1:9" ht="15">
      <c r="A78" s="5" t="s">
        <v>145</v>
      </c>
      <c r="B78" t="s">
        <v>146</v>
      </c>
      <c r="C78">
        <v>59</v>
      </c>
      <c r="D78" s="6">
        <v>6</v>
      </c>
      <c r="E78" t="s">
        <v>23</v>
      </c>
      <c r="F78" s="8">
        <v>0</v>
      </c>
      <c r="G78" s="9"/>
      <c r="H78" s="7">
        <f>D78*F78</f>
        <v>0</v>
      </c>
      <c r="I78">
        <v>43714</v>
      </c>
    </row>
    <row r="79" spans="1:11" ht="30">
      <c r="A79" s="5" t="s">
        <v>147</v>
      </c>
      <c r="B79" t="s">
        <v>148</v>
      </c>
      <c r="C79">
        <v>60</v>
      </c>
      <c r="D79" s="6">
        <v>190</v>
      </c>
      <c r="E79" t="s">
        <v>23</v>
      </c>
      <c r="F79" s="8">
        <v>0</v>
      </c>
      <c r="G79" s="9"/>
      <c r="H79" s="7">
        <f>D79*F79</f>
        <v>0</v>
      </c>
      <c r="I79">
        <v>43715</v>
      </c>
      <c r="K79" s="7">
        <f>SUM(H75:H79)</f>
        <v>0</v>
      </c>
    </row>
    <row r="81" ht="15">
      <c r="A81" t="s">
        <v>149</v>
      </c>
    </row>
    <row r="82" spans="1:9" ht="165">
      <c r="A82" s="5" t="s">
        <v>150</v>
      </c>
      <c r="B82" t="s">
        <v>151</v>
      </c>
      <c r="C82">
        <v>6</v>
      </c>
      <c r="D82" s="6">
        <v>12</v>
      </c>
      <c r="E82" t="s">
        <v>20</v>
      </c>
      <c r="F82" s="8">
        <v>0</v>
      </c>
      <c r="G82" s="9"/>
      <c r="H82" s="7">
        <f>D82*F82</f>
        <v>0</v>
      </c>
      <c r="I82">
        <v>63813</v>
      </c>
    </row>
    <row r="83" spans="1:9" ht="15">
      <c r="A83" s="5" t="s">
        <v>152</v>
      </c>
      <c r="B83" t="s">
        <v>153</v>
      </c>
      <c r="C83">
        <v>61</v>
      </c>
      <c r="D83" s="6">
        <v>12</v>
      </c>
      <c r="E83" t="s">
        <v>23</v>
      </c>
      <c r="F83" s="8">
        <v>0</v>
      </c>
      <c r="G83" s="9"/>
      <c r="H83" s="7">
        <f>D83*F83</f>
        <v>0</v>
      </c>
      <c r="I83">
        <v>63823</v>
      </c>
    </row>
    <row r="84" spans="1:9" ht="30">
      <c r="A84" s="5" t="s">
        <v>154</v>
      </c>
      <c r="B84" t="s">
        <v>155</v>
      </c>
      <c r="C84">
        <v>62</v>
      </c>
      <c r="D84" s="6">
        <v>60</v>
      </c>
      <c r="E84" t="s">
        <v>23</v>
      </c>
      <c r="F84" s="8">
        <v>0</v>
      </c>
      <c r="G84" s="9"/>
      <c r="H84" s="7">
        <f>D84*F84</f>
        <v>0</v>
      </c>
      <c r="I84">
        <v>50247</v>
      </c>
    </row>
    <row r="85" spans="1:11" ht="15">
      <c r="A85" s="5" t="s">
        <v>156</v>
      </c>
      <c r="B85" t="s">
        <v>157</v>
      </c>
      <c r="C85">
        <v>63</v>
      </c>
      <c r="D85" s="6">
        <v>60</v>
      </c>
      <c r="E85" t="s">
        <v>23</v>
      </c>
      <c r="F85" s="8">
        <v>0</v>
      </c>
      <c r="G85" s="9"/>
      <c r="H85" s="7">
        <f>D85*F85</f>
        <v>0</v>
      </c>
      <c r="I85">
        <v>43713</v>
      </c>
      <c r="K85" s="7">
        <f>SUM(H82:H85)</f>
        <v>0</v>
      </c>
    </row>
    <row r="87" ht="15">
      <c r="A87" t="s">
        <v>158</v>
      </c>
    </row>
    <row r="88" spans="1:9" ht="270">
      <c r="A88" s="5" t="s">
        <v>159</v>
      </c>
      <c r="B88" t="s">
        <v>160</v>
      </c>
      <c r="C88">
        <v>7</v>
      </c>
      <c r="D88" s="6">
        <v>12</v>
      </c>
      <c r="E88" t="s">
        <v>20</v>
      </c>
      <c r="F88" s="8">
        <v>0</v>
      </c>
      <c r="G88" s="9"/>
      <c r="H88" s="7">
        <f>D88*F88</f>
        <v>0</v>
      </c>
      <c r="I88">
        <v>63815</v>
      </c>
    </row>
    <row r="89" spans="1:9" ht="15">
      <c r="A89" s="5" t="s">
        <v>161</v>
      </c>
      <c r="B89" t="s">
        <v>162</v>
      </c>
      <c r="C89">
        <v>64</v>
      </c>
      <c r="D89" s="6">
        <v>12</v>
      </c>
      <c r="E89" t="s">
        <v>23</v>
      </c>
      <c r="F89" s="8">
        <v>0</v>
      </c>
      <c r="G89" s="9"/>
      <c r="H89" s="7">
        <f>D89*F89</f>
        <v>0</v>
      </c>
      <c r="I89">
        <v>63825</v>
      </c>
    </row>
    <row r="90" spans="1:11" ht="30">
      <c r="A90" s="5" t="s">
        <v>163</v>
      </c>
      <c r="B90" t="s">
        <v>164</v>
      </c>
      <c r="C90">
        <v>69</v>
      </c>
      <c r="D90" s="6">
        <v>45000</v>
      </c>
      <c r="E90" t="s">
        <v>165</v>
      </c>
      <c r="F90" s="8">
        <v>0</v>
      </c>
      <c r="G90" s="9"/>
      <c r="H90" s="7">
        <f>D90*F90</f>
        <v>0</v>
      </c>
      <c r="I90">
        <v>64680</v>
      </c>
      <c r="K90" s="7">
        <f>SUM(H88:H90)</f>
        <v>0</v>
      </c>
    </row>
    <row r="92" ht="15">
      <c r="A92" t="s">
        <v>166</v>
      </c>
    </row>
    <row r="93" spans="1:9" ht="345">
      <c r="A93" s="5" t="s">
        <v>167</v>
      </c>
      <c r="B93" t="s">
        <v>168</v>
      </c>
      <c r="C93">
        <v>8</v>
      </c>
      <c r="D93" s="6">
        <v>12</v>
      </c>
      <c r="E93" t="s">
        <v>20</v>
      </c>
      <c r="F93" s="8">
        <v>0</v>
      </c>
      <c r="G93" s="9"/>
      <c r="H93" s="7">
        <f>D93*F93</f>
        <v>0</v>
      </c>
      <c r="I93">
        <v>63817</v>
      </c>
    </row>
    <row r="94" spans="1:11" ht="135">
      <c r="A94" s="5" t="s">
        <v>169</v>
      </c>
      <c r="B94" t="s">
        <v>170</v>
      </c>
      <c r="C94">
        <v>70</v>
      </c>
      <c r="D94" s="6">
        <v>144000</v>
      </c>
      <c r="E94" t="s">
        <v>165</v>
      </c>
      <c r="F94" s="8">
        <v>0</v>
      </c>
      <c r="G94" s="9"/>
      <c r="H94" s="7">
        <f>D94*F94</f>
        <v>0</v>
      </c>
      <c r="I94">
        <v>64681</v>
      </c>
      <c r="K94" s="7">
        <f>SUM(H93:H94)</f>
        <v>0</v>
      </c>
    </row>
    <row r="96" spans="7:8" ht="21">
      <c r="G96" s="1" t="s">
        <v>171</v>
      </c>
      <c r="H96" s="10">
        <f>SUM(H9:H95)</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Renato Chagas Almeida</cp:lastModifiedBy>
  <cp:lastPrinted>2018-12-21T11:00:54Z</cp:lastPrinted>
  <dcterms:created xsi:type="dcterms:W3CDTF">2018-12-20T17:41:45Z</dcterms:created>
  <dcterms:modified xsi:type="dcterms:W3CDTF">2018-12-21T11:02:18Z</dcterms:modified>
  <cp:category/>
  <cp:version/>
  <cp:contentType/>
  <cp:contentStatus/>
</cp:coreProperties>
</file>